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11220" activeTab="0"/>
  </bookViews>
  <sheets>
    <sheet name="Прил.1" sheetId="1" r:id="rId1"/>
    <sheet name="Прил.2" sheetId="2" r:id="rId2"/>
    <sheet name="Прил.3" sheetId="3" r:id="rId3"/>
    <sheet name="Сообщения" sheetId="4" r:id="rId4"/>
    <sheet name="Настройки словаря" sheetId="5" state="hidden" r:id="rId5"/>
    <sheet name="Настройка" sheetId="6" state="hidden" r:id="rId6"/>
    <sheet name="НастройкаАнализа" sheetId="7" state="hidden" r:id="rId7"/>
    <sheet name="Методики" sheetId="8" state="hidden" r:id="rId8"/>
    <sheet name="Методики DOS" sheetId="9" state="hidden" r:id="rId9"/>
    <sheet name="Параметры" sheetId="10" state="hidden" r:id="rId10"/>
  </sheets>
  <externalReferences>
    <externalReference r:id="rId13"/>
    <externalReference r:id="rId14"/>
    <externalReference r:id="rId15"/>
  </externalReferences>
  <definedNames>
    <definedName name="_xlnm.Print_Titles" localSheetId="0">'Прил.1'!$16:$18</definedName>
    <definedName name="_xlnm.Print_Titles" localSheetId="1">'Прил.2'!$16:$18</definedName>
    <definedName name="Код">"R[1]C"</definedName>
    <definedName name="_xlnm.Print_Area" localSheetId="0">'Прил.1'!$A$2:$G$32</definedName>
    <definedName name="_xlnm.Print_Area" localSheetId="1">'Прил.2'!$A$2:$H$32</definedName>
    <definedName name="_xlnm.Print_Area" localSheetId="2">'Прил.3'!$A$2:$E$55</definedName>
    <definedName name="словарь">'[2]Словарь'!$A$2:$H$83</definedName>
    <definedName name="Состав" localSheetId="3">'[1]Словарь'!$A$2:$Q$103</definedName>
    <definedName name="список_лх">'[3]Словарь'!$L$1:$L$1</definedName>
    <definedName name="список_орг">'[2]Словарь'!$A$2:$A$83</definedName>
    <definedName name="таблица">'[2]Словарь'!$J$1520:$K$1526</definedName>
  </definedNames>
  <calcPr fullCalcOnLoad="1"/>
</workbook>
</file>

<file path=xl/sharedStrings.xml><?xml version="1.0" encoding="utf-8"?>
<sst xmlns="http://schemas.openxmlformats.org/spreadsheetml/2006/main" count="392" uniqueCount="166">
  <si>
    <t>графа</t>
  </si>
  <si>
    <t>всего</t>
  </si>
  <si>
    <t>код
формы</t>
  </si>
  <si>
    <t>Наименование формы</t>
  </si>
  <si>
    <t>Имя
листа
(формы)</t>
  </si>
  <si>
    <t>Кол
блк</t>
  </si>
  <si>
    <t>dS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</si>
  <si>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</si>
  <si>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</si>
  <si>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</si>
  <si>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/>
  </si>
  <si>
    <t>Код 
строки</t>
  </si>
  <si>
    <t>Кредиторская задолженность</t>
  </si>
  <si>
    <t>в том числе просроченная
кредиторская задолженность</t>
  </si>
  <si>
    <t xml:space="preserve">   Кредиторская задолженность - всего</t>
  </si>
  <si>
    <t>010</t>
  </si>
  <si>
    <t>011</t>
  </si>
  <si>
    <t>012</t>
  </si>
  <si>
    <t>013</t>
  </si>
  <si>
    <t>014</t>
  </si>
  <si>
    <t>015</t>
  </si>
  <si>
    <t xml:space="preserve">Номер страницы </t>
  </si>
  <si>
    <t>Всего страниц</t>
  </si>
  <si>
    <t>КОДЫ</t>
  </si>
  <si>
    <t xml:space="preserve">   Периодичность: месячная</t>
  </si>
  <si>
    <t xml:space="preserve">   Единица измерения: руб.</t>
  </si>
  <si>
    <t>383</t>
  </si>
  <si>
    <t>Наименование кредитора</t>
  </si>
  <si>
    <t>Код
строки</t>
  </si>
  <si>
    <t xml:space="preserve">                                   Дата</t>
  </si>
  <si>
    <t xml:space="preserve">                  Форма по КФД</t>
  </si>
  <si>
    <t xml:space="preserve">                            по ОКПО</t>
  </si>
  <si>
    <t xml:space="preserve">                                      КПП</t>
  </si>
  <si>
    <t xml:space="preserve">                             ИНН</t>
  </si>
  <si>
    <t xml:space="preserve">                     Глава по БК</t>
  </si>
  <si>
    <t xml:space="preserve">                          по ОКПО</t>
  </si>
  <si>
    <t xml:space="preserve">                             по ОКЕИ</t>
  </si>
  <si>
    <t>Всего 
страниц</t>
  </si>
  <si>
    <t>Государственные контракты (договоры)</t>
  </si>
  <si>
    <t>реквизиты</t>
  </si>
  <si>
    <t>сумма</t>
  </si>
  <si>
    <t>предмет</t>
  </si>
  <si>
    <t>Причины образования
просроченной креди-
торской задолженности</t>
  </si>
  <si>
    <t xml:space="preserve">   Наименование бюджетного учреждения</t>
  </si>
  <si>
    <t>на</t>
  </si>
  <si>
    <t>(подпись)</t>
  </si>
  <si>
    <t>(расшифровка подписи)</t>
  </si>
  <si>
    <t xml:space="preserve">Руководитель учреждения 
(уполномоченное лицо)                    </t>
  </si>
  <si>
    <t xml:space="preserve">Исполнитель                            </t>
  </si>
  <si>
    <t>(телефон)</t>
  </si>
  <si>
    <t xml:space="preserve">   Наименование органа, осуществляющего
   функции и полномочия учредителя </t>
  </si>
  <si>
    <t xml:space="preserve">   Наименование органа, осуществляющего
   ведение лицевого счета по иным субсидиям</t>
  </si>
  <si>
    <t xml:space="preserve">   (должность) </t>
  </si>
  <si>
    <t xml:space="preserve">(подпись)   </t>
  </si>
  <si>
    <t xml:space="preserve">                                                                                                                 </t>
  </si>
  <si>
    <t xml:space="preserve">  (расшифровка подписи)</t>
  </si>
  <si>
    <t xml:space="preserve"> </t>
  </si>
  <si>
    <t xml:space="preserve">Руководитель планово-финансовой
службы                                           </t>
  </si>
  <si>
    <t xml:space="preserve">Исполнитель 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</si>
  <si>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</si>
  <si>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</si>
  <si>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</si>
  <si>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</si>
  <si>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</si>
  <si>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</si>
  <si>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</si>
  <si>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</si>
  <si>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</si>
  <si>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</si>
  <si>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</si>
  <si>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</si>
  <si>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Прил.1</t>
  </si>
  <si>
    <t>лок.код</t>
  </si>
  <si>
    <t>20          г.</t>
  </si>
  <si>
    <t xml:space="preserve">Руководитель учреждения 
(уполномоченное лицо)         </t>
  </si>
  <si>
    <t xml:space="preserve">Руководитель планово-финансовой
службы                                              </t>
  </si>
  <si>
    <t xml:space="preserve">                                                                   </t>
  </si>
  <si>
    <t>(должность)</t>
  </si>
  <si>
    <t xml:space="preserve">   Наименование органа, осуществляющего
   ведение лицевого счета по иным субсидиям </t>
  </si>
  <si>
    <t>Сведения
о кредиторской задолженности федерального бюджетного учреждения,
подведомственного Федеральному агентству лесного хозяйства</t>
  </si>
  <si>
    <t>Срок просроченной креди-
торской задолженности
(дни)</t>
  </si>
  <si>
    <t>Сведения
о просроченной кредиторской задолженности федерального бюджетного учреждения,
подведомственного Федеральному агентству лесного хозяйства, и мерах по ее погашению</t>
  </si>
  <si>
    <t>адрес
назв.
УЛ (c/r)</t>
  </si>
  <si>
    <t>адрес кода формы (c/r)</t>
  </si>
  <si>
    <t>адрес
даты (c/r)</t>
  </si>
  <si>
    <t>c.</t>
  </si>
  <si>
    <t>г.</t>
  </si>
  <si>
    <t>с.</t>
  </si>
  <si>
    <t>110714</t>
  </si>
  <si>
    <t>Состав кредиторской задолженности за счет 
средств федерального бюджета и доходов,
полученных от платной и иной приносящей 
доход деятельности</t>
  </si>
  <si>
    <t xml:space="preserve">РАСЧЕТ
превышения предельно допустимого значения 
просроченной кредиторской задолженности </t>
  </si>
  <si>
    <t>Вид задолженности</t>
  </si>
  <si>
    <t>020</t>
  </si>
  <si>
    <t>030</t>
  </si>
  <si>
    <t>080</t>
  </si>
  <si>
    <t>100</t>
  </si>
  <si>
    <t>101</t>
  </si>
  <si>
    <t>Сумма на отчетную дату</t>
  </si>
  <si>
    <t>предыдущую</t>
  </si>
  <si>
    <t>текущую</t>
  </si>
  <si>
    <t>По оплате труда и прочим выплатам персоналу</t>
  </si>
  <si>
    <t>По расчетам с поставщиками и подрядчиками</t>
  </si>
  <si>
    <t>По иным имеющимся обязательствам</t>
  </si>
  <si>
    <t>Вид актива</t>
  </si>
  <si>
    <t>110</t>
  </si>
  <si>
    <t>120</t>
  </si>
  <si>
    <t>130</t>
  </si>
  <si>
    <t>140</t>
  </si>
  <si>
    <t>150</t>
  </si>
  <si>
    <t>180</t>
  </si>
  <si>
    <t>Готовая продукция, товары</t>
  </si>
  <si>
    <t>Иные активы, обеспечивающие исполнение принятых учреждением обязательств</t>
  </si>
  <si>
    <t>Денежные средства учреждения, в том числе в иностранной валюте по курсу ЦБ РФ на отчетную дату</t>
  </si>
  <si>
    <t>Дебиторская задолженность (за исключением расчетов с поставщиками, подрядчиками и подотчетными лицами)</t>
  </si>
  <si>
    <t>Движимое имущество, не относящееся к категории особо ценного имущества</t>
  </si>
  <si>
    <t>Активы, находящиеся под обременением (залог, изъятые из оборота)</t>
  </si>
  <si>
    <t>200</t>
  </si>
  <si>
    <t xml:space="preserve">Наименование показателя </t>
  </si>
  <si>
    <t>220</t>
  </si>
  <si>
    <t>* При отрицательном результате проставляется нулевое значение</t>
  </si>
  <si>
    <t>Главный бухгалтер</t>
  </si>
  <si>
    <t xml:space="preserve">(подпись) </t>
  </si>
  <si>
    <t>(расшифровка
 подписи)</t>
  </si>
  <si>
    <t xml:space="preserve">Балансовая (остаточная стоимость) по данным бухгалтерского учета на отчетную дату </t>
  </si>
  <si>
    <t>Форма по КФД</t>
  </si>
  <si>
    <t>Дата</t>
  </si>
  <si>
    <t xml:space="preserve"> по ОКПО</t>
  </si>
  <si>
    <t>ИНН</t>
  </si>
  <si>
    <t>КПП</t>
  </si>
  <si>
    <t>Глава по БК</t>
  </si>
  <si>
    <t>по ОКПО</t>
  </si>
  <si>
    <t>по ОКЕИ</t>
  </si>
  <si>
    <t>"          "</t>
  </si>
  <si>
    <t>20     г.</t>
  </si>
  <si>
    <t>"        "</t>
  </si>
  <si>
    <t>Меры, принимаемые по
погашению просрочен-ной кредиторской задолженности</t>
  </si>
  <si>
    <t>По налоговым платежам и иным обязательным платежам в бюджеты</t>
  </si>
  <si>
    <t xml:space="preserve">      в том числе по решениям судебных органов
      и (или) исполнительным листам (справочно)</t>
  </si>
  <si>
    <t xml:space="preserve">I. Просроченная кредиторская задолженность </t>
  </si>
  <si>
    <t xml:space="preserve">III. Предельно допустимое значение  просрочено кредиторской задолженности </t>
  </si>
  <si>
    <t>0541006</t>
  </si>
  <si>
    <t>"_______"</t>
  </si>
  <si>
    <t>20      г.</t>
  </si>
  <si>
    <t xml:space="preserve">   Периодичность: квартальная</t>
  </si>
  <si>
    <t>Величина превышения просроченной кредиторской задолженности по всем имеющимся обязательствам над стоимостью активов, их обеспечивающих (стр.100-стр.200)*</t>
  </si>
  <si>
    <t xml:space="preserve">   в том числе:
      по оплате труда и прочим выплатам персоналу</t>
  </si>
  <si>
    <t xml:space="preserve">      по налогам и сборам</t>
  </si>
  <si>
    <t xml:space="preserve">      по государственным внебюджетным фондам</t>
  </si>
  <si>
    <t xml:space="preserve">      по расчетам с поставщиками и подрядчиками</t>
  </si>
  <si>
    <t xml:space="preserve">      по иным имеющимся обязательствам</t>
  </si>
  <si>
    <t>X</t>
  </si>
  <si>
    <t>Протокол контроля</t>
  </si>
  <si>
    <t>3</t>
  </si>
  <si>
    <t>4</t>
  </si>
  <si>
    <t>стр.100&gt;=стр.101</t>
  </si>
  <si>
    <t>Просроченная кредиторская задолженность, всего 
(стр.010+стр.020+стр.030+стр.080)</t>
  </si>
  <si>
    <t>ИТОГО (стр.110+стр.120+стр.130+стр.140+стр.150-стр.180)</t>
  </si>
  <si>
    <t>110716</t>
  </si>
  <si>
    <t>Прил.3</t>
  </si>
  <si>
    <t xml:space="preserve">
II. Финансовые и нефинансовые активы бюджетного учреждения, обеспечивающие исполнение принятых учреждением обязательств
(за исключением стоимости особо ценного движимого имущества и недвижимого имущества)</t>
  </si>
  <si>
    <t xml:space="preserve"> Приложение №2 
 к Порядку, утвержденному Приказом 
 Федерального агентства лесного хозяйства 
от 20.12.2011 г. №541</t>
  </si>
  <si>
    <t xml:space="preserve"> Приложение №3 
 к Порядку, утвержденному Приказом 
 Федерального агентства лесного хозяйства 
от 20.12.2011 г. №541</t>
  </si>
  <si>
    <t xml:space="preserve">          Приложение №1 
          к Порядку, утвержденному Приказом 
          Федерального агентства лесного хозяйства 
от 20.12.2011 г. №541</t>
  </si>
  <si>
    <t>2024 г.</t>
  </si>
  <si>
    <t>января</t>
  </si>
  <si>
    <t>01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</si>
</sst>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_ ;[Red]\-#,##0.0\ "/>
    <numFmt numFmtId="169" formatCode="#,##0_ ;[Red]\-#,##0\ "/>
    <numFmt numFmtId="170" formatCode="#,##0.00_ ;[Red]\-#,##0.00\ "/>
    <numFmt numFmtId="171" formatCode="#,##0.0"/>
    <numFmt numFmtId="172" formatCode="_(* #,##0_);_(* \(#,##0\);_(* &quot;-&quot;_);_(@_)"/>
    <numFmt numFmtId="173" formatCode="_(* #,##0.00_);_(* \(#,##0.00\);_(* &quot;-&quot;??_);_(@_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sz val="8"/>
      <color indexed="48"/>
      <name val="Arial"/>
      <family val="2"/>
    </font>
    <font>
      <sz val="8"/>
      <color indexed="10"/>
      <name val="Arial"/>
      <family val="2"/>
    </font>
    <font>
      <sz val="8"/>
      <name val="Arial Cyr"/>
      <family val="2"/>
    </font>
    <font>
      <sz val="8"/>
      <color indexed="12"/>
      <name val="Arial Cyr"/>
      <family val="0"/>
    </font>
    <font>
      <sz val="9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sz val="8"/>
      <color indexed="30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2" fillId="0" borderId="0" xfId="54">
      <alignment/>
      <protection/>
    </xf>
    <xf numFmtId="0" fontId="2" fillId="0" borderId="0" xfId="54" applyFont="1">
      <alignment/>
      <protection/>
    </xf>
    <xf numFmtId="0" fontId="2" fillId="0" borderId="0" xfId="54" applyFont="1" applyBorder="1" applyAlignment="1" applyProtection="1">
      <alignment/>
      <protection locked="0"/>
    </xf>
    <xf numFmtId="0" fontId="2" fillId="0" borderId="0" xfId="54" applyFont="1" applyBorder="1" applyAlignment="1">
      <alignment vertical="center" wrapText="1"/>
      <protection/>
    </xf>
    <xf numFmtId="0" fontId="6" fillId="0" borderId="0" xfId="54" applyFont="1" applyBorder="1" applyAlignment="1">
      <alignment/>
      <protection/>
    </xf>
    <xf numFmtId="49" fontId="5" fillId="0" borderId="0" xfId="54" applyNumberFormat="1" applyFont="1" applyBorder="1" applyAlignment="1" applyProtection="1">
      <alignment horizontal="right" wrapText="1"/>
      <protection locked="0"/>
    </xf>
    <xf numFmtId="0" fontId="10" fillId="0" borderId="0" xfId="54" applyFont="1">
      <alignment/>
      <protection/>
    </xf>
    <xf numFmtId="168" fontId="8" fillId="0" borderId="0" xfId="54" applyNumberFormat="1" applyFont="1" applyFill="1" applyBorder="1" applyAlignment="1" applyProtection="1">
      <alignment horizontal="center" vertical="center"/>
      <protection/>
    </xf>
    <xf numFmtId="49" fontId="6" fillId="0" borderId="0" xfId="54" applyNumberFormat="1" applyFont="1" applyBorder="1" applyAlignment="1" applyProtection="1">
      <alignment/>
      <protection/>
    </xf>
    <xf numFmtId="49" fontId="11" fillId="0" borderId="0" xfId="54" applyNumberFormat="1" applyFont="1">
      <alignment/>
      <protection/>
    </xf>
    <xf numFmtId="0" fontId="3" fillId="0" borderId="0" xfId="53" applyFont="1" applyBorder="1" applyAlignment="1">
      <alignment horizontal="center"/>
      <protection/>
    </xf>
    <xf numFmtId="49" fontId="15" fillId="0" borderId="0" xfId="58" applyNumberFormat="1" applyFont="1">
      <alignment/>
      <protection/>
    </xf>
    <xf numFmtId="0" fontId="16" fillId="0" borderId="0" xfId="58" applyFont="1" applyAlignment="1">
      <alignment horizontal="center"/>
      <protection/>
    </xf>
    <xf numFmtId="0" fontId="15" fillId="0" borderId="0" xfId="58" applyFont="1">
      <alignment/>
      <protection/>
    </xf>
    <xf numFmtId="0" fontId="17" fillId="0" borderId="0" xfId="58" applyNumberFormat="1" applyFont="1">
      <alignment/>
      <protection/>
    </xf>
    <xf numFmtId="49" fontId="4" fillId="0" borderId="0" xfId="58" applyNumberFormat="1">
      <alignment/>
      <protection/>
    </xf>
    <xf numFmtId="49" fontId="9" fillId="0" borderId="0" xfId="58" applyNumberFormat="1" applyFont="1" applyAlignment="1">
      <alignment horizontal="center"/>
      <protection/>
    </xf>
    <xf numFmtId="0" fontId="4" fillId="0" borderId="0" xfId="58" applyNumberFormat="1">
      <alignment/>
      <protection/>
    </xf>
    <xf numFmtId="0" fontId="9" fillId="0" borderId="0" xfId="58" applyFont="1" applyAlignment="1">
      <alignment wrapText="1"/>
      <protection/>
    </xf>
    <xf numFmtId="0" fontId="4" fillId="0" borderId="0" xfId="58" applyFont="1" applyAlignment="1">
      <alignment horizontal="center" vertical="center"/>
      <protection/>
    </xf>
    <xf numFmtId="0" fontId="4" fillId="0" borderId="0" xfId="58" applyFont="1">
      <alignment/>
      <protection/>
    </xf>
    <xf numFmtId="49" fontId="13" fillId="0" borderId="0" xfId="60" applyNumberFormat="1" applyFont="1">
      <alignment/>
      <protection/>
    </xf>
    <xf numFmtId="49" fontId="15" fillId="0" borderId="0" xfId="60" applyNumberFormat="1" applyFont="1">
      <alignment/>
      <protection/>
    </xf>
    <xf numFmtId="0" fontId="3" fillId="0" borderId="0" xfId="60" applyFont="1" applyAlignment="1">
      <alignment horizontal="center"/>
      <protection/>
    </xf>
    <xf numFmtId="0" fontId="15" fillId="0" borderId="0" xfId="60" applyFont="1">
      <alignment/>
      <protection/>
    </xf>
    <xf numFmtId="0" fontId="16" fillId="0" borderId="0" xfId="60" applyFont="1" applyAlignment="1">
      <alignment horizontal="center"/>
      <protection/>
    </xf>
    <xf numFmtId="0" fontId="4" fillId="0" borderId="0" xfId="58" applyNumberFormat="1" applyFont="1">
      <alignment/>
      <protection/>
    </xf>
    <xf numFmtId="49" fontId="4" fillId="0" borderId="0" xfId="58" applyNumberFormat="1" applyFont="1">
      <alignment/>
      <protection/>
    </xf>
    <xf numFmtId="49" fontId="12" fillId="0" borderId="0" xfId="53" applyNumberFormat="1" applyFont="1" applyBorder="1" applyAlignment="1">
      <alignment horizontal="center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2" fillId="0" borderId="0" xfId="54" applyAlignment="1">
      <alignment horizontal="left"/>
      <protection/>
    </xf>
    <xf numFmtId="49" fontId="12" fillId="0" borderId="0" xfId="53" applyNumberFormat="1" applyFont="1" applyBorder="1" applyAlignment="1">
      <alignment/>
      <protection/>
    </xf>
    <xf numFmtId="49" fontId="6" fillId="0" borderId="0" xfId="53" applyNumberFormat="1" applyFont="1" applyBorder="1" applyAlignment="1">
      <alignment horizontal="center"/>
      <protection/>
    </xf>
    <xf numFmtId="0" fontId="13" fillId="0" borderId="0" xfId="53" applyFont="1" applyBorder="1" applyAlignment="1">
      <alignment horizontal="center"/>
      <protection/>
    </xf>
    <xf numFmtId="0" fontId="2" fillId="0" borderId="0" xfId="54" applyFont="1">
      <alignment/>
      <protection/>
    </xf>
    <xf numFmtId="49" fontId="11" fillId="0" borderId="0" xfId="55" applyNumberFormat="1" applyFont="1">
      <alignment/>
      <protection/>
    </xf>
    <xf numFmtId="0" fontId="2" fillId="0" borderId="0" xfId="55">
      <alignment/>
      <protection/>
    </xf>
    <xf numFmtId="49" fontId="6" fillId="0" borderId="0" xfId="55" applyNumberFormat="1" applyFont="1">
      <alignment/>
      <protection/>
    </xf>
    <xf numFmtId="0" fontId="2" fillId="0" borderId="0" xfId="55" applyFont="1">
      <alignment/>
      <protection/>
    </xf>
    <xf numFmtId="0" fontId="2" fillId="0" borderId="0" xfId="55" applyFont="1" applyBorder="1" applyAlignment="1">
      <alignment vertical="center" wrapText="1"/>
      <protection/>
    </xf>
    <xf numFmtId="0" fontId="10" fillId="0" borderId="0" xfId="55" applyFont="1">
      <alignment/>
      <protection/>
    </xf>
    <xf numFmtId="168" fontId="8" fillId="0" borderId="0" xfId="55" applyNumberFormat="1" applyFont="1" applyFill="1" applyBorder="1" applyAlignment="1" applyProtection="1">
      <alignment horizontal="center" vertical="center"/>
      <protection/>
    </xf>
    <xf numFmtId="0" fontId="2" fillId="0" borderId="0" xfId="53" applyFont="1" applyBorder="1" applyAlignment="1">
      <alignment horizontal="center" vertical="top"/>
      <protection/>
    </xf>
    <xf numFmtId="49" fontId="2" fillId="0" borderId="0" xfId="53" applyNumberFormat="1" applyFont="1" applyBorder="1" applyAlignment="1" applyProtection="1">
      <alignment horizontal="center"/>
      <protection/>
    </xf>
    <xf numFmtId="49" fontId="6" fillId="0" borderId="0" xfId="55" applyNumberFormat="1" applyFont="1" applyBorder="1" applyAlignment="1" applyProtection="1">
      <alignment/>
      <protection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2" fillId="0" borderId="0" xfId="55" applyFont="1" applyBorder="1" applyAlignment="1" applyProtection="1">
      <alignment/>
      <protection locked="0"/>
    </xf>
    <xf numFmtId="0" fontId="6" fillId="0" borderId="0" xfId="55" applyFont="1" applyBorder="1" applyAlignment="1">
      <alignment/>
      <protection/>
    </xf>
    <xf numFmtId="0" fontId="6" fillId="0" borderId="0" xfId="55" applyFont="1">
      <alignment/>
      <protection/>
    </xf>
    <xf numFmtId="0" fontId="2" fillId="0" borderId="0" xfId="55" applyAlignment="1">
      <alignment horizontal="left"/>
      <protection/>
    </xf>
    <xf numFmtId="49" fontId="6" fillId="0" borderId="0" xfId="53" applyNumberFormat="1" applyFont="1" applyBorder="1" applyAlignment="1">
      <alignment horizontal="right"/>
      <protection/>
    </xf>
    <xf numFmtId="49" fontId="7" fillId="0" borderId="0" xfId="55" applyNumberFormat="1" applyFont="1" applyAlignment="1">
      <alignment horizontal="center" vertical="center"/>
      <protection/>
    </xf>
    <xf numFmtId="0" fontId="6" fillId="0" borderId="0" xfId="55" applyFont="1" applyFill="1" applyAlignment="1">
      <alignment vertical="top"/>
      <protection/>
    </xf>
    <xf numFmtId="49" fontId="7" fillId="0" borderId="11" xfId="54" applyNumberFormat="1" applyFont="1" applyBorder="1" applyAlignment="1">
      <alignment horizontal="center" vertical="center"/>
      <protection/>
    </xf>
    <xf numFmtId="49" fontId="7" fillId="0" borderId="0" xfId="54" applyNumberFormat="1" applyFont="1" applyAlignment="1">
      <alignment horizontal="left" vertical="center"/>
      <protection/>
    </xf>
    <xf numFmtId="0" fontId="4" fillId="0" borderId="0" xfId="54" applyFont="1" applyBorder="1" applyAlignment="1">
      <alignment vertical="top" wrapText="1"/>
      <protection/>
    </xf>
    <xf numFmtId="0" fontId="19" fillId="0" borderId="0" xfId="54" applyFont="1" applyBorder="1" applyAlignment="1">
      <alignment vertical="top" wrapText="1"/>
      <protection/>
    </xf>
    <xf numFmtId="0" fontId="6" fillId="0" borderId="0" xfId="54" applyFont="1" applyFill="1" applyAlignment="1">
      <alignment horizontal="center" vertical="top"/>
      <protection/>
    </xf>
    <xf numFmtId="0" fontId="20" fillId="0" borderId="0" xfId="54" applyFont="1" applyAlignment="1">
      <alignment horizontal="left"/>
      <protection/>
    </xf>
    <xf numFmtId="0" fontId="4" fillId="33" borderId="0" xfId="59" applyFill="1" applyAlignment="1">
      <alignment horizontal="center" vertical="center" wrapText="1"/>
      <protection/>
    </xf>
    <xf numFmtId="0" fontId="4" fillId="0" borderId="0" xfId="59">
      <alignment/>
      <protection/>
    </xf>
    <xf numFmtId="49" fontId="4" fillId="0" borderId="0" xfId="59" applyNumberFormat="1" applyFont="1">
      <alignment/>
      <protection/>
    </xf>
    <xf numFmtId="0" fontId="4" fillId="0" borderId="0" xfId="59" applyAlignment="1">
      <alignment wrapText="1"/>
      <protection/>
    </xf>
    <xf numFmtId="0" fontId="12" fillId="0" borderId="0" xfId="53" applyFont="1" applyBorder="1" applyAlignment="1">
      <alignment horizontal="center"/>
      <protection/>
    </xf>
    <xf numFmtId="0" fontId="2" fillId="0" borderId="10" xfId="54" applyFont="1" applyBorder="1" applyAlignment="1">
      <alignment horizontal="center" vertical="center" wrapText="1"/>
      <protection/>
    </xf>
    <xf numFmtId="49" fontId="2" fillId="0" borderId="0" xfId="55" applyNumberFormat="1" applyFont="1" applyFill="1" applyBorder="1" applyAlignment="1">
      <alignment horizontal="center" vertical="center" wrapText="1"/>
      <protection/>
    </xf>
    <xf numFmtId="49" fontId="7" fillId="0" borderId="11" xfId="54" applyNumberFormat="1" applyFont="1" applyBorder="1" applyAlignment="1" applyProtection="1">
      <alignment horizontal="center" vertical="center"/>
      <protection locked="0"/>
    </xf>
    <xf numFmtId="49" fontId="14" fillId="0" borderId="0" xfId="58" applyNumberFormat="1" applyFont="1" applyAlignment="1">
      <alignment horizontal="left" vertical="center"/>
      <protection/>
    </xf>
    <xf numFmtId="170" fontId="4" fillId="0" borderId="10" xfId="54" applyNumberFormat="1" applyFont="1" applyFill="1" applyBorder="1" applyAlignment="1" applyProtection="1">
      <alignment horizontal="right"/>
      <protection locked="0"/>
    </xf>
    <xf numFmtId="49" fontId="7" fillId="0" borderId="11" xfId="54" applyNumberFormat="1" applyFont="1" applyBorder="1" applyAlignment="1" applyProtection="1">
      <alignment horizontal="center" vertical="center"/>
      <protection/>
    </xf>
    <xf numFmtId="49" fontId="2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58" applyNumberFormat="1" applyFont="1" applyAlignment="1">
      <alignment horizontal="center" vertical="center" wrapText="1"/>
      <protection/>
    </xf>
    <xf numFmtId="49" fontId="13" fillId="0" borderId="0" xfId="58" applyNumberFormat="1" applyFont="1" applyAlignment="1">
      <alignment horizontal="center" wrapText="1"/>
      <protection/>
    </xf>
    <xf numFmtId="0" fontId="13" fillId="0" borderId="0" xfId="58" applyFont="1" applyAlignment="1">
      <alignment wrapText="1"/>
      <protection/>
    </xf>
    <xf numFmtId="0" fontId="13" fillId="0" borderId="0" xfId="58" applyFont="1">
      <alignment/>
      <protection/>
    </xf>
    <xf numFmtId="0" fontId="11" fillId="0" borderId="0" xfId="53" applyFont="1" applyAlignment="1">
      <alignment horizontal="center"/>
      <protection/>
    </xf>
    <xf numFmtId="49" fontId="12" fillId="0" borderId="10" xfId="54" applyNumberFormat="1" applyFont="1" applyFill="1" applyBorder="1" applyAlignment="1">
      <alignment horizontal="center"/>
      <protection/>
    </xf>
    <xf numFmtId="49" fontId="12" fillId="0" borderId="10" xfId="54" applyNumberFormat="1" applyFont="1" applyBorder="1" applyAlignment="1">
      <alignment horizontal="center"/>
      <protection/>
    </xf>
    <xf numFmtId="49" fontId="2" fillId="0" borderId="11" xfId="53" applyNumberFormat="1" applyFont="1" applyBorder="1" applyAlignment="1" applyProtection="1">
      <alignment horizontal="center" wrapText="1"/>
      <protection locked="0"/>
    </xf>
    <xf numFmtId="49" fontId="6" fillId="0" borderId="0" xfId="53" applyNumberFormat="1" applyFont="1" applyBorder="1" applyAlignment="1">
      <alignment horizontal="center" wrapText="1"/>
      <protection/>
    </xf>
    <xf numFmtId="0" fontId="6" fillId="0" borderId="12" xfId="55" applyFont="1" applyFill="1" applyBorder="1" applyAlignment="1">
      <alignment horizontal="center" vertical="top"/>
      <protection/>
    </xf>
    <xf numFmtId="49" fontId="7" fillId="0" borderId="0" xfId="55" applyNumberFormat="1" applyFont="1" applyAlignment="1">
      <alignment horizontal="center" vertical="center" wrapText="1"/>
      <protection/>
    </xf>
    <xf numFmtId="49" fontId="15" fillId="0" borderId="0" xfId="55" applyNumberFormat="1" applyFont="1" applyFill="1" applyBorder="1" applyAlignment="1" applyProtection="1">
      <alignment horizontal="center" wrapText="1"/>
      <protection locked="0"/>
    </xf>
    <xf numFmtId="0" fontId="6" fillId="0" borderId="0" xfId="55" applyFont="1" applyFill="1" applyBorder="1" applyAlignment="1">
      <alignment horizontal="center" vertical="top"/>
      <protection/>
    </xf>
    <xf numFmtId="0" fontId="2" fillId="0" borderId="0" xfId="55" applyAlignment="1">
      <alignment horizontal="center" vertical="top"/>
      <protection/>
    </xf>
    <xf numFmtId="0" fontId="2" fillId="0" borderId="0" xfId="55" applyBorder="1" applyAlignment="1">
      <alignment horizontal="center" vertical="top"/>
      <protection/>
    </xf>
    <xf numFmtId="0" fontId="2" fillId="0" borderId="0" xfId="55" applyBorder="1" applyAlignment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13" xfId="54" applyFont="1" applyFill="1" applyBorder="1" applyAlignment="1">
      <alignment horizontal="center" vertical="center" wrapText="1"/>
      <protection/>
    </xf>
    <xf numFmtId="0" fontId="2" fillId="0" borderId="13" xfId="54" applyFont="1" applyBorder="1" applyAlignment="1">
      <alignment horizontal="center"/>
      <protection/>
    </xf>
    <xf numFmtId="49" fontId="2" fillId="0" borderId="14" xfId="54" applyNumberFormat="1" applyFont="1" applyFill="1" applyBorder="1" applyAlignment="1">
      <alignment horizontal="center" wrapText="1"/>
      <protection/>
    </xf>
    <xf numFmtId="49" fontId="2" fillId="0" borderId="15" xfId="54" applyNumberFormat="1" applyFont="1" applyFill="1" applyBorder="1" applyAlignment="1">
      <alignment horizontal="center" wrapText="1"/>
      <protection/>
    </xf>
    <xf numFmtId="49" fontId="2" fillId="0" borderId="16" xfId="54" applyNumberFormat="1" applyFont="1" applyFill="1" applyBorder="1" applyAlignment="1">
      <alignment horizontal="center" wrapText="1"/>
      <protection/>
    </xf>
    <xf numFmtId="0" fontId="2" fillId="0" borderId="10" xfId="55" applyFont="1" applyBorder="1" applyAlignment="1">
      <alignment horizontal="center"/>
      <protection/>
    </xf>
    <xf numFmtId="49" fontId="7" fillId="0" borderId="0" xfId="54" applyNumberFormat="1" applyFont="1" applyBorder="1" applyAlignment="1" applyProtection="1">
      <alignment horizontal="left" vertical="center"/>
      <protection/>
    </xf>
    <xf numFmtId="0" fontId="4" fillId="0" borderId="0" xfId="54" applyFont="1" applyFill="1" applyBorder="1" applyAlignment="1">
      <alignment vertical="top" wrapText="1"/>
      <protection/>
    </xf>
    <xf numFmtId="49" fontId="4" fillId="0" borderId="11" xfId="54" applyNumberFormat="1" applyFont="1" applyFill="1" applyBorder="1" applyAlignment="1" applyProtection="1">
      <alignment horizontal="center" wrapText="1"/>
      <protection locked="0"/>
    </xf>
    <xf numFmtId="0" fontId="4" fillId="0" borderId="0" xfId="54" applyFont="1" applyFill="1" applyBorder="1" applyAlignment="1">
      <alignment horizontal="center" vertical="center" wrapText="1"/>
      <protection/>
    </xf>
    <xf numFmtId="169" fontId="4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4" applyFont="1" applyFill="1" applyBorder="1" applyAlignment="1">
      <alignment vertical="top"/>
      <protection/>
    </xf>
    <xf numFmtId="0" fontId="2" fillId="0" borderId="0" xfId="54" applyFont="1" applyFill="1" applyAlignment="1">
      <alignment vertical="center"/>
      <protection/>
    </xf>
    <xf numFmtId="169" fontId="2" fillId="0" borderId="10" xfId="54" applyNumberFormat="1" applyFont="1" applyFill="1" applyBorder="1" applyAlignment="1" applyProtection="1">
      <alignment horizontal="center" vertical="center"/>
      <protection locked="0"/>
    </xf>
    <xf numFmtId="0" fontId="2" fillId="0" borderId="0" xfId="53" applyFont="1" applyAlignment="1">
      <alignment horizontal="left" vertical="top" wrapText="1"/>
      <protection/>
    </xf>
    <xf numFmtId="0" fontId="2" fillId="0" borderId="0" xfId="53" applyFont="1" applyAlignment="1">
      <alignment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Border="1" applyAlignment="1">
      <alignment/>
      <protection/>
    </xf>
    <xf numFmtId="0" fontId="2" fillId="0" borderId="0" xfId="53" applyFont="1" applyBorder="1" applyAlignment="1">
      <alignment vertical="top" wrapText="1"/>
      <protection/>
    </xf>
    <xf numFmtId="49" fontId="2" fillId="0" borderId="11" xfId="55" applyNumberFormat="1" applyFont="1" applyBorder="1" applyAlignment="1" applyProtection="1">
      <alignment horizontal="center" wrapText="1"/>
      <protection locked="0"/>
    </xf>
    <xf numFmtId="0" fontId="2" fillId="0" borderId="0" xfId="55" applyFont="1" applyBorder="1">
      <alignment/>
      <protection/>
    </xf>
    <xf numFmtId="49" fontId="2" fillId="0" borderId="0" xfId="54" applyNumberFormat="1" applyFont="1" applyBorder="1" applyAlignment="1">
      <alignment/>
      <protection/>
    </xf>
    <xf numFmtId="49" fontId="2" fillId="0" borderId="0" xfId="53" applyNumberFormat="1" applyFont="1" applyBorder="1" applyAlignment="1">
      <alignment horizontal="center"/>
      <protection/>
    </xf>
    <xf numFmtId="49" fontId="24" fillId="0" borderId="0" xfId="54" applyNumberFormat="1" applyFont="1">
      <alignment/>
      <protection/>
    </xf>
    <xf numFmtId="49" fontId="25" fillId="0" borderId="0" xfId="53" applyNumberFormat="1" applyFont="1" applyBorder="1" applyAlignment="1">
      <alignment horizontal="center"/>
      <protection/>
    </xf>
    <xf numFmtId="49" fontId="2" fillId="0" borderId="0" xfId="54" applyNumberFormat="1" applyFont="1" applyAlignment="1">
      <alignment wrapText="1"/>
      <protection/>
    </xf>
    <xf numFmtId="0" fontId="17" fillId="0" borderId="0" xfId="53" applyFont="1" applyBorder="1" applyAlignment="1">
      <alignment horizontal="center"/>
      <protection/>
    </xf>
    <xf numFmtId="49" fontId="2" fillId="0" borderId="0" xfId="54" applyNumberFormat="1" applyFont="1">
      <alignment/>
      <protection/>
    </xf>
    <xf numFmtId="0" fontId="4" fillId="0" borderId="0" xfId="53" applyFont="1" applyBorder="1" applyAlignment="1">
      <alignment horizontal="center"/>
      <protection/>
    </xf>
    <xf numFmtId="49" fontId="2" fillId="0" borderId="0" xfId="53" applyNumberFormat="1" applyFont="1" applyBorder="1" applyAlignment="1">
      <alignment horizontal="right"/>
      <protection/>
    </xf>
    <xf numFmtId="170" fontId="4" fillId="0" borderId="17" xfId="54" applyNumberFormat="1" applyFont="1" applyFill="1" applyBorder="1" applyAlignment="1" applyProtection="1">
      <alignment horizontal="right"/>
      <protection locked="0"/>
    </xf>
    <xf numFmtId="49" fontId="7" fillId="0" borderId="0" xfId="54" applyNumberFormat="1" applyFont="1" applyAlignment="1">
      <alignment horizontal="right" vertical="center" wrapText="1"/>
      <protection/>
    </xf>
    <xf numFmtId="49" fontId="25" fillId="0" borderId="0" xfId="53" applyNumberFormat="1" applyFont="1" applyBorder="1" applyAlignment="1">
      <alignment/>
      <protection/>
    </xf>
    <xf numFmtId="49" fontId="24" fillId="0" borderId="0" xfId="55" applyNumberFormat="1" applyFont="1">
      <alignment/>
      <protection/>
    </xf>
    <xf numFmtId="49" fontId="2" fillId="0" borderId="13" xfId="53" applyNumberFormat="1" applyFont="1" applyBorder="1" applyAlignment="1">
      <alignment horizontal="center"/>
      <protection/>
    </xf>
    <xf numFmtId="49" fontId="2" fillId="0" borderId="0" xfId="55" applyNumberFormat="1" applyFont="1" applyAlignment="1">
      <alignment/>
      <protection/>
    </xf>
    <xf numFmtId="49" fontId="2" fillId="0" borderId="0" xfId="55" applyNumberFormat="1" applyFont="1" applyAlignment="1">
      <alignment horizontal="left"/>
      <protection/>
    </xf>
    <xf numFmtId="49" fontId="2" fillId="0" borderId="0" xfId="55" applyNumberFormat="1" applyFont="1" applyAlignment="1">
      <alignment wrapText="1"/>
      <protection/>
    </xf>
    <xf numFmtId="49" fontId="2" fillId="0" borderId="0" xfId="55" applyNumberFormat="1" applyFont="1" applyAlignment="1">
      <alignment horizontal="left" wrapText="1"/>
      <protection/>
    </xf>
    <xf numFmtId="49" fontId="2" fillId="0" borderId="0" xfId="55" applyNumberFormat="1" applyFont="1">
      <alignment/>
      <protection/>
    </xf>
    <xf numFmtId="49" fontId="2" fillId="0" borderId="10" xfId="55" applyNumberFormat="1" applyFont="1" applyFill="1" applyBorder="1" applyAlignment="1" applyProtection="1">
      <alignment horizontal="left" wrapText="1"/>
      <protection locked="0"/>
    </xf>
    <xf numFmtId="49" fontId="2" fillId="0" borderId="10" xfId="55" applyNumberFormat="1" applyFont="1" applyFill="1" applyBorder="1" applyAlignment="1" applyProtection="1">
      <alignment horizontal="center" wrapText="1"/>
      <protection locked="0"/>
    </xf>
    <xf numFmtId="0" fontId="2" fillId="0" borderId="0" xfId="55" applyFont="1" applyFill="1" applyBorder="1" applyAlignment="1" applyProtection="1">
      <alignment horizontal="left" wrapText="1"/>
      <protection/>
    </xf>
    <xf numFmtId="49" fontId="2" fillId="0" borderId="0" xfId="55" applyNumberFormat="1" applyFont="1" applyFill="1" applyBorder="1" applyAlignment="1">
      <alignment horizontal="center" wrapText="1"/>
      <protection/>
    </xf>
    <xf numFmtId="0" fontId="4" fillId="0" borderId="0" xfId="55" applyFont="1" applyFill="1" applyBorder="1" applyAlignment="1">
      <alignment vertical="top" wrapText="1"/>
      <protection/>
    </xf>
    <xf numFmtId="49" fontId="4" fillId="0" borderId="11" xfId="55" applyNumberFormat="1" applyFont="1" applyFill="1" applyBorder="1" applyAlignment="1" applyProtection="1">
      <alignment horizontal="center" wrapText="1"/>
      <protection locked="0"/>
    </xf>
    <xf numFmtId="0" fontId="2" fillId="0" borderId="0" xfId="55" applyFont="1" applyFill="1" applyAlignment="1">
      <alignment vertical="top"/>
      <protection/>
    </xf>
    <xf numFmtId="0" fontId="2" fillId="0" borderId="0" xfId="55" applyFont="1" applyFill="1" applyAlignment="1">
      <alignment horizontal="center" wrapText="1"/>
      <protection/>
    </xf>
    <xf numFmtId="169" fontId="2" fillId="0" borderId="10" xfId="55" applyNumberFormat="1" applyFont="1" applyFill="1" applyBorder="1" applyAlignment="1" applyProtection="1">
      <alignment horizontal="center" vertical="center"/>
      <protection locked="0"/>
    </xf>
    <xf numFmtId="49" fontId="2" fillId="0" borderId="0" xfId="55" applyNumberFormat="1" applyFont="1" applyBorder="1" applyAlignment="1" applyProtection="1">
      <alignment horizontal="left" wrapText="1"/>
      <protection locked="0"/>
    </xf>
    <xf numFmtId="0" fontId="25" fillId="0" borderId="0" xfId="53" applyFont="1" applyBorder="1" applyAlignment="1">
      <alignment horizontal="center"/>
      <protection/>
    </xf>
    <xf numFmtId="0" fontId="2" fillId="0" borderId="0" xfId="53" applyFont="1" applyBorder="1" applyAlignment="1">
      <alignment horizontal="center"/>
      <protection/>
    </xf>
    <xf numFmtId="49" fontId="7" fillId="0" borderId="0" xfId="55" applyNumberFormat="1" applyFont="1" applyBorder="1" applyAlignment="1" applyProtection="1">
      <alignment horizontal="right" wrapText="1"/>
      <protection locked="0"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171" fontId="2" fillId="0" borderId="0" xfId="55" applyNumberFormat="1" applyFont="1" applyFill="1" applyBorder="1" applyAlignment="1" applyProtection="1">
      <alignment/>
      <protection locked="0"/>
    </xf>
    <xf numFmtId="171" fontId="2" fillId="0" borderId="0" xfId="55" applyNumberFormat="1" applyFont="1" applyFill="1" applyBorder="1" applyAlignment="1" applyProtection="1">
      <alignment horizontal="center"/>
      <protection locked="0"/>
    </xf>
    <xf numFmtId="0" fontId="2" fillId="0" borderId="0" xfId="55" applyFont="1" applyFill="1" applyBorder="1" applyAlignment="1">
      <alignment vertical="top" wrapText="1"/>
      <protection/>
    </xf>
    <xf numFmtId="49" fontId="2" fillId="0" borderId="11" xfId="55" applyNumberFormat="1" applyFont="1" applyFill="1" applyBorder="1" applyAlignment="1" applyProtection="1">
      <alignment horizontal="center" wrapText="1"/>
      <protection locked="0"/>
    </xf>
    <xf numFmtId="0" fontId="2" fillId="0" borderId="0" xfId="55" applyFont="1" applyFill="1" applyBorder="1" applyAlignment="1">
      <alignment horizontal="center" vertical="top" wrapText="1"/>
      <protection/>
    </xf>
    <xf numFmtId="169" fontId="2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53" applyFont="1" applyBorder="1" applyAlignment="1">
      <alignment horizontal="center" wrapText="1"/>
      <protection/>
    </xf>
    <xf numFmtId="49" fontId="2" fillId="0" borderId="14" xfId="55" applyNumberFormat="1" applyFont="1" applyFill="1" applyBorder="1" applyAlignment="1" applyProtection="1">
      <alignment horizontal="center" wrapText="1"/>
      <protection locked="0"/>
    </xf>
    <xf numFmtId="0" fontId="2" fillId="0" borderId="18" xfId="55" applyNumberFormat="1" applyFont="1" applyFill="1" applyBorder="1" applyAlignment="1" applyProtection="1">
      <alignment vertical="center" wrapText="1"/>
      <protection locked="0"/>
    </xf>
    <xf numFmtId="49" fontId="2" fillId="0" borderId="15" xfId="55" applyNumberFormat="1" applyFont="1" applyFill="1" applyBorder="1" applyAlignment="1" applyProtection="1">
      <alignment horizontal="center" wrapText="1"/>
      <protection locked="0"/>
    </xf>
    <xf numFmtId="49" fontId="2" fillId="0" borderId="16" xfId="55" applyNumberFormat="1" applyFont="1" applyFill="1" applyBorder="1" applyAlignment="1" applyProtection="1">
      <alignment horizontal="center" wrapText="1"/>
      <protection locked="0"/>
    </xf>
    <xf numFmtId="170" fontId="2" fillId="0" borderId="10" xfId="54" applyNumberFormat="1" applyFont="1" applyFill="1" applyBorder="1" applyAlignment="1" applyProtection="1">
      <alignment horizontal="right"/>
      <protection locked="0"/>
    </xf>
    <xf numFmtId="170" fontId="2" fillId="0" borderId="17" xfId="54" applyNumberFormat="1" applyFont="1" applyFill="1" applyBorder="1" applyAlignment="1" applyProtection="1">
      <alignment horizontal="right"/>
      <protection locked="0"/>
    </xf>
    <xf numFmtId="170" fontId="2" fillId="0" borderId="10" xfId="55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>
      <alignment horizontal="center" vertical="center"/>
    </xf>
    <xf numFmtId="49" fontId="2" fillId="0" borderId="19" xfId="55" applyNumberFormat="1" applyFont="1" applyFill="1" applyBorder="1" applyAlignment="1" applyProtection="1">
      <alignment horizontal="center" wrapText="1"/>
      <protection locked="0"/>
    </xf>
    <xf numFmtId="49" fontId="2" fillId="0" borderId="20" xfId="53" applyNumberFormat="1" applyFont="1" applyBorder="1" applyAlignment="1" applyProtection="1">
      <alignment horizontal="center"/>
      <protection locked="0"/>
    </xf>
    <xf numFmtId="49" fontId="2" fillId="0" borderId="21" xfId="53" applyNumberFormat="1" applyFont="1" applyBorder="1" applyAlignment="1" applyProtection="1">
      <alignment horizontal="center"/>
      <protection locked="0"/>
    </xf>
    <xf numFmtId="49" fontId="2" fillId="0" borderId="22" xfId="53" applyNumberFormat="1" applyFont="1" applyBorder="1" applyAlignment="1">
      <alignment horizontal="center"/>
      <protection/>
    </xf>
    <xf numFmtId="0" fontId="2" fillId="0" borderId="0" xfId="55" applyFont="1" applyFill="1">
      <alignment/>
      <protection/>
    </xf>
    <xf numFmtId="0" fontId="17" fillId="0" borderId="0" xfId="53" applyFont="1" applyFill="1" applyBorder="1" applyAlignment="1">
      <alignment horizontal="center" wrapText="1"/>
      <protection/>
    </xf>
    <xf numFmtId="0" fontId="2" fillId="0" borderId="0" xfId="55" applyFont="1" applyFill="1" applyBorder="1" applyAlignment="1">
      <alignment horizontal="center" vertical="top"/>
      <protection/>
    </xf>
    <xf numFmtId="0" fontId="2" fillId="0" borderId="0" xfId="55" applyFont="1" applyAlignment="1">
      <alignment horizontal="center" vertical="top"/>
      <protection/>
    </xf>
    <xf numFmtId="0" fontId="6" fillId="0" borderId="0" xfId="55" applyFont="1" applyAlignment="1">
      <alignment horizontal="center" vertical="top" wrapText="1"/>
      <protection/>
    </xf>
    <xf numFmtId="0" fontId="2" fillId="0" borderId="11" xfId="55" applyFont="1" applyBorder="1" applyAlignment="1" applyProtection="1">
      <alignment horizontal="center"/>
      <protection locked="0"/>
    </xf>
    <xf numFmtId="49" fontId="2" fillId="0" borderId="0" xfId="55" applyNumberFormat="1" applyFont="1" applyBorder="1" applyAlignment="1" applyProtection="1">
      <alignment horizontal="right" wrapText="1"/>
      <protection locked="0"/>
    </xf>
    <xf numFmtId="170" fontId="2" fillId="0" borderId="23" xfId="55" applyNumberFormat="1" applyFont="1" applyFill="1" applyBorder="1" applyAlignment="1" applyProtection="1">
      <alignment horizontal="right"/>
      <protection locked="0"/>
    </xf>
    <xf numFmtId="170" fontId="2" fillId="0" borderId="10" xfId="55" applyNumberFormat="1" applyFont="1" applyFill="1" applyBorder="1" applyAlignment="1" applyProtection="1">
      <alignment horizontal="right"/>
      <protection locked="0"/>
    </xf>
    <xf numFmtId="170" fontId="2" fillId="0" borderId="17" xfId="55" applyNumberFormat="1" applyFont="1" applyFill="1" applyBorder="1" applyAlignment="1" applyProtection="1">
      <alignment horizontal="right"/>
      <protection locked="0"/>
    </xf>
    <xf numFmtId="170" fontId="2" fillId="34" borderId="10" xfId="55" applyNumberFormat="1" applyFont="1" applyFill="1" applyBorder="1" applyAlignment="1" applyProtection="1">
      <alignment horizontal="right"/>
      <protection/>
    </xf>
    <xf numFmtId="170" fontId="2" fillId="34" borderId="24" xfId="55" applyNumberFormat="1" applyFont="1" applyFill="1" applyBorder="1" applyAlignment="1" applyProtection="1">
      <alignment horizontal="right"/>
      <protection/>
    </xf>
    <xf numFmtId="170" fontId="2" fillId="34" borderId="23" xfId="54" applyNumberFormat="1" applyFont="1" applyFill="1" applyBorder="1" applyAlignment="1" applyProtection="1">
      <alignment horizontal="right"/>
      <protection/>
    </xf>
    <xf numFmtId="0" fontId="2" fillId="0" borderId="10" xfId="53" applyFont="1" applyBorder="1" applyAlignment="1">
      <alignment horizontal="center" vertical="center"/>
      <protection/>
    </xf>
    <xf numFmtId="49" fontId="2" fillId="0" borderId="10" xfId="53" applyNumberFormat="1" applyFont="1" applyBorder="1" applyAlignment="1">
      <alignment horizontal="center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170" fontId="30" fillId="0" borderId="25" xfId="0" applyNumberFormat="1" applyFont="1" applyBorder="1" applyAlignment="1" applyProtection="1">
      <alignment horizontal="right"/>
      <protection locked="0"/>
    </xf>
    <xf numFmtId="170" fontId="30" fillId="0" borderId="24" xfId="0" applyNumberFormat="1" applyFont="1" applyBorder="1" applyAlignment="1" applyProtection="1">
      <alignment horizontal="right"/>
      <protection locked="0"/>
    </xf>
    <xf numFmtId="170" fontId="30" fillId="0" borderId="26" xfId="0" applyNumberFormat="1" applyFont="1" applyBorder="1" applyAlignment="1" applyProtection="1">
      <alignment horizontal="right"/>
      <protection locked="0"/>
    </xf>
    <xf numFmtId="170" fontId="2" fillId="34" borderId="27" xfId="55" applyNumberFormat="1" applyFont="1" applyFill="1" applyBorder="1" applyAlignment="1" applyProtection="1">
      <alignment horizontal="right"/>
      <protection/>
    </xf>
    <xf numFmtId="170" fontId="2" fillId="34" borderId="28" xfId="55" applyNumberFormat="1" applyFont="1" applyFill="1" applyBorder="1" applyAlignment="1" applyProtection="1">
      <alignment horizontal="right"/>
      <protection/>
    </xf>
    <xf numFmtId="170" fontId="2" fillId="34" borderId="17" xfId="55" applyNumberFormat="1" applyFont="1" applyFill="1" applyBorder="1" applyAlignment="1" applyProtection="1">
      <alignment horizontal="right"/>
      <protection/>
    </xf>
    <xf numFmtId="170" fontId="2" fillId="34" borderId="26" xfId="55" applyNumberFormat="1" applyFont="1" applyFill="1" applyBorder="1" applyAlignment="1" applyProtection="1">
      <alignment horizontal="right"/>
      <protection/>
    </xf>
    <xf numFmtId="170" fontId="28" fillId="34" borderId="10" xfId="53" applyNumberFormat="1" applyFont="1" applyFill="1" applyBorder="1" applyAlignment="1">
      <alignment horizontal="right"/>
      <protection/>
    </xf>
    <xf numFmtId="49" fontId="7" fillId="0" borderId="0" xfId="54" applyNumberFormat="1" applyFont="1" applyAlignment="1" applyProtection="1">
      <alignment horizontal="left" vertical="center"/>
      <protection locked="0"/>
    </xf>
    <xf numFmtId="0" fontId="2" fillId="0" borderId="10" xfId="54" applyFont="1" applyFill="1" applyBorder="1" applyAlignment="1" applyProtection="1">
      <alignment horizontal="left" wrapText="1"/>
      <protection/>
    </xf>
    <xf numFmtId="0" fontId="2" fillId="0" borderId="18" xfId="54" applyFont="1" applyFill="1" applyBorder="1" applyAlignment="1" applyProtection="1">
      <alignment horizontal="left" wrapText="1"/>
      <protection/>
    </xf>
    <xf numFmtId="49" fontId="7" fillId="0" borderId="11" xfId="54" applyNumberFormat="1" applyFont="1" applyBorder="1" applyAlignment="1">
      <alignment horizontal="center" wrapText="1"/>
      <protection/>
    </xf>
    <xf numFmtId="49" fontId="2" fillId="0" borderId="11" xfId="54" applyNumberFormat="1" applyFont="1" applyBorder="1" applyAlignment="1" applyProtection="1">
      <alignment horizontal="center" wrapText="1"/>
      <protection locked="0"/>
    </xf>
    <xf numFmtId="0" fontId="4" fillId="0" borderId="10" xfId="54" applyFont="1" applyFill="1" applyBorder="1" applyAlignment="1">
      <alignment horizontal="center" vertical="center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169" fontId="4" fillId="0" borderId="10" xfId="54" applyNumberFormat="1" applyFont="1" applyFill="1" applyBorder="1" applyAlignment="1" applyProtection="1">
      <alignment horizontal="right"/>
      <protection locked="0"/>
    </xf>
    <xf numFmtId="169" fontId="4" fillId="0" borderId="24" xfId="54" applyNumberFormat="1" applyFont="1" applyFill="1" applyBorder="1" applyAlignment="1" applyProtection="1">
      <alignment horizontal="right"/>
      <protection locked="0"/>
    </xf>
    <xf numFmtId="0" fontId="6" fillId="0" borderId="12" xfId="53" applyFont="1" applyBorder="1" applyAlignment="1">
      <alignment horizontal="center" vertical="top" wrapText="1"/>
      <protection/>
    </xf>
    <xf numFmtId="49" fontId="2" fillId="0" borderId="11" xfId="53" applyNumberFormat="1" applyFont="1" applyBorder="1" applyAlignment="1" applyProtection="1">
      <alignment horizontal="center" wrapText="1"/>
      <protection locked="0"/>
    </xf>
    <xf numFmtId="169" fontId="4" fillId="0" borderId="17" xfId="54" applyNumberFormat="1" applyFont="1" applyFill="1" applyBorder="1" applyAlignment="1" applyProtection="1">
      <alignment horizontal="right"/>
      <protection locked="0"/>
    </xf>
    <xf numFmtId="169" fontId="4" fillId="0" borderId="26" xfId="54" applyNumberFormat="1" applyFont="1" applyFill="1" applyBorder="1" applyAlignment="1" applyProtection="1">
      <alignment horizontal="right"/>
      <protection locked="0"/>
    </xf>
    <xf numFmtId="49" fontId="2" fillId="0" borderId="11" xfId="55" applyNumberFormat="1" applyFont="1" applyBorder="1" applyAlignment="1" applyProtection="1">
      <alignment horizontal="right" wrapText="1"/>
      <protection locked="0"/>
    </xf>
    <xf numFmtId="0" fontId="6" fillId="0" borderId="0" xfId="54" applyFont="1" applyFill="1" applyBorder="1" applyAlignment="1">
      <alignment horizontal="center" vertical="top"/>
      <protection/>
    </xf>
    <xf numFmtId="49" fontId="4" fillId="0" borderId="11" xfId="54" applyNumberFormat="1" applyFont="1" applyFill="1" applyBorder="1" applyAlignment="1" applyProtection="1">
      <alignment horizontal="center" wrapText="1"/>
      <protection locked="0"/>
    </xf>
    <xf numFmtId="49" fontId="2" fillId="0" borderId="15" xfId="53" applyNumberFormat="1" applyFont="1" applyBorder="1" applyAlignment="1" applyProtection="1">
      <alignment horizontal="center"/>
      <protection locked="0"/>
    </xf>
    <xf numFmtId="49" fontId="2" fillId="0" borderId="24" xfId="53" applyNumberFormat="1" applyFont="1" applyBorder="1" applyAlignment="1" applyProtection="1">
      <alignment horizontal="center"/>
      <protection locked="0"/>
    </xf>
    <xf numFmtId="169" fontId="4" fillId="0" borderId="29" xfId="54" applyNumberFormat="1" applyFont="1" applyFill="1" applyBorder="1" applyAlignment="1" applyProtection="1">
      <alignment horizontal="center"/>
      <protection/>
    </xf>
    <xf numFmtId="169" fontId="4" fillId="0" borderId="30" xfId="54" applyNumberFormat="1" applyFont="1" applyFill="1" applyBorder="1" applyAlignment="1" applyProtection="1">
      <alignment horizontal="center"/>
      <protection/>
    </xf>
    <xf numFmtId="49" fontId="6" fillId="0" borderId="0" xfId="53" applyNumberFormat="1" applyFont="1" applyBorder="1" applyAlignment="1">
      <alignment horizontal="center" wrapText="1"/>
      <protection/>
    </xf>
    <xf numFmtId="49" fontId="22" fillId="0" borderId="0" xfId="54" applyNumberFormat="1" applyFont="1" applyAlignment="1">
      <alignment horizontal="center" vertical="center" wrapText="1"/>
      <protection/>
    </xf>
    <xf numFmtId="0" fontId="2" fillId="0" borderId="13" xfId="54" applyFont="1" applyBorder="1" applyAlignment="1">
      <alignment horizontal="center"/>
      <protection/>
    </xf>
    <xf numFmtId="49" fontId="8" fillId="0" borderId="13" xfId="53" applyNumberFormat="1" applyFont="1" applyBorder="1" applyAlignment="1">
      <alignment horizontal="center"/>
      <protection/>
    </xf>
    <xf numFmtId="0" fontId="2" fillId="0" borderId="10" xfId="54" applyFont="1" applyBorder="1" applyAlignment="1">
      <alignment horizontal="center" vertical="center" wrapText="1"/>
      <protection/>
    </xf>
    <xf numFmtId="49" fontId="2" fillId="0" borderId="16" xfId="53" applyNumberFormat="1" applyFont="1" applyBorder="1" applyAlignment="1">
      <alignment horizontal="center"/>
      <protection/>
    </xf>
    <xf numFmtId="49" fontId="2" fillId="0" borderId="26" xfId="53" applyNumberFormat="1" applyFont="1" applyBorder="1" applyAlignment="1">
      <alignment horizontal="center"/>
      <protection/>
    </xf>
    <xf numFmtId="49" fontId="2" fillId="0" borderId="14" xfId="53" applyNumberFormat="1" applyFont="1" applyBorder="1" applyAlignment="1" applyProtection="1">
      <alignment horizontal="center"/>
      <protection locked="0"/>
    </xf>
    <xf numFmtId="49" fontId="2" fillId="0" borderId="25" xfId="53" applyNumberFormat="1" applyFont="1" applyBorder="1" applyAlignment="1" applyProtection="1">
      <alignment horizontal="center"/>
      <protection locked="0"/>
    </xf>
    <xf numFmtId="49" fontId="2" fillId="0" borderId="11" xfId="55" applyNumberFormat="1" applyFont="1" applyFill="1" applyBorder="1" applyAlignment="1" applyProtection="1">
      <alignment horizontal="center" wrapText="1"/>
      <protection locked="0"/>
    </xf>
    <xf numFmtId="0" fontId="6" fillId="0" borderId="12" xfId="55" applyFont="1" applyFill="1" applyBorder="1" applyAlignment="1">
      <alignment horizontal="center" vertical="top"/>
      <protection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49" fontId="2" fillId="0" borderId="10" xfId="55" applyNumberFormat="1" applyFont="1" applyFill="1" applyBorder="1" applyAlignment="1" applyProtection="1">
      <alignment horizontal="left" wrapText="1"/>
      <protection locked="0"/>
    </xf>
    <xf numFmtId="0" fontId="2" fillId="0" borderId="10" xfId="55" applyFont="1" applyBorder="1" applyAlignment="1">
      <alignment horizontal="center"/>
      <protection/>
    </xf>
    <xf numFmtId="49" fontId="2" fillId="0" borderId="13" xfId="53" applyNumberFormat="1" applyFont="1" applyBorder="1" applyAlignment="1">
      <alignment horizontal="center"/>
      <protection/>
    </xf>
    <xf numFmtId="49" fontId="22" fillId="0" borderId="0" xfId="55" applyNumberFormat="1" applyFont="1" applyAlignment="1">
      <alignment horizontal="center" vertical="center" wrapText="1"/>
      <protection/>
    </xf>
    <xf numFmtId="49" fontId="7" fillId="0" borderId="11" xfId="55" applyNumberFormat="1" applyFont="1" applyBorder="1" applyAlignment="1">
      <alignment horizontal="center" wrapText="1"/>
      <protection/>
    </xf>
    <xf numFmtId="0" fontId="7" fillId="0" borderId="11" xfId="55" applyNumberFormat="1" applyFont="1" applyBorder="1" applyAlignment="1">
      <alignment horizontal="center" wrapText="1"/>
      <protection/>
    </xf>
    <xf numFmtId="49" fontId="2" fillId="0" borderId="11" xfId="55" applyNumberFormat="1" applyFont="1" applyBorder="1" applyAlignment="1" applyProtection="1">
      <alignment horizontal="center" wrapText="1"/>
      <protection locked="0"/>
    </xf>
    <xf numFmtId="0" fontId="2" fillId="0" borderId="11" xfId="55" applyNumberFormat="1" applyFont="1" applyBorder="1" applyAlignment="1" applyProtection="1">
      <alignment horizontal="center" wrapText="1"/>
      <protection locked="0"/>
    </xf>
    <xf numFmtId="0" fontId="6" fillId="0" borderId="0" xfId="53" applyFont="1" applyBorder="1" applyAlignment="1">
      <alignment horizontal="center" vertical="top" wrapText="1"/>
      <protection/>
    </xf>
    <xf numFmtId="0" fontId="27" fillId="0" borderId="10" xfId="53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6" fillId="0" borderId="0" xfId="55" applyFont="1" applyBorder="1">
      <alignment/>
      <protection/>
    </xf>
    <xf numFmtId="49" fontId="4" fillId="0" borderId="11" xfId="55" applyNumberFormat="1" applyFont="1" applyFill="1" applyBorder="1" applyAlignment="1" applyProtection="1">
      <alignment horizontal="center" wrapText="1"/>
      <protection locked="0"/>
    </xf>
    <xf numFmtId="0" fontId="2" fillId="0" borderId="11" xfId="55" applyBorder="1" applyAlignment="1" applyProtection="1">
      <alignment horizontal="center"/>
      <protection locked="0"/>
    </xf>
    <xf numFmtId="0" fontId="6" fillId="0" borderId="0" xfId="55" applyFont="1" applyAlignment="1">
      <alignment horizontal="center" vertical="top"/>
      <protection/>
    </xf>
    <xf numFmtId="0" fontId="26" fillId="0" borderId="11" xfId="53" applyFont="1" applyBorder="1" applyAlignment="1">
      <alignment horizontal="center" vertical="center"/>
      <protection/>
    </xf>
    <xf numFmtId="0" fontId="23" fillId="0" borderId="11" xfId="55" applyFont="1" applyBorder="1" applyAlignment="1">
      <alignment horizontal="center" vertical="center" wrapText="1"/>
      <protection/>
    </xf>
    <xf numFmtId="0" fontId="4" fillId="33" borderId="0" xfId="59" applyFill="1" applyAlignment="1">
      <alignment horizontal="center" vertical="center" wrapText="1"/>
      <protection/>
    </xf>
    <xf numFmtId="0" fontId="13" fillId="0" borderId="0" xfId="58" applyFont="1" applyAlignment="1">
      <alignment horizontal="center" wrapText="1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_Сведения о кредит. задолженности ФБУ" xfId="55"/>
    <cellStyle name="Обычный 2_5-LX" xfId="56"/>
    <cellStyle name="Обычный 3" xfId="57"/>
    <cellStyle name="Обычный_1-Тоrgi" xfId="58"/>
    <cellStyle name="Обычный_5-LX" xfId="59"/>
    <cellStyle name="Обычный_Platezhi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Тысячи [0]_sl100" xfId="68"/>
    <cellStyle name="Тысячи_sl100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695325</xdr:colOff>
      <xdr:row>27</xdr:row>
      <xdr:rowOff>0</xdr:rowOff>
    </xdr:from>
    <xdr:ext cx="0" cy="714375"/>
    <xdr:sp fLocksText="0">
      <xdr:nvSpPr>
        <xdr:cNvPr id="1" name="Text Box 18"/>
        <xdr:cNvSpPr txBox="1">
          <a:spLocks noChangeArrowheads="1"/>
        </xdr:cNvSpPr>
      </xdr:nvSpPr>
      <xdr:spPr>
        <a:xfrm>
          <a:off x="9734550" y="6924675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695325</xdr:colOff>
      <xdr:row>27</xdr:row>
      <xdr:rowOff>0</xdr:rowOff>
    </xdr:from>
    <xdr:ext cx="0" cy="714375"/>
    <xdr:sp fLocksText="0">
      <xdr:nvSpPr>
        <xdr:cNvPr id="2" name="Text Box 18"/>
        <xdr:cNvSpPr txBox="1">
          <a:spLocks noChangeArrowheads="1"/>
        </xdr:cNvSpPr>
      </xdr:nvSpPr>
      <xdr:spPr>
        <a:xfrm>
          <a:off x="9734550" y="6924675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27</xdr:row>
      <xdr:rowOff>0</xdr:rowOff>
    </xdr:from>
    <xdr:ext cx="0" cy="714375"/>
    <xdr:sp fLocksText="0">
      <xdr:nvSpPr>
        <xdr:cNvPr id="3" name="Text Box 17"/>
        <xdr:cNvSpPr txBox="1">
          <a:spLocks noChangeArrowheads="1"/>
        </xdr:cNvSpPr>
      </xdr:nvSpPr>
      <xdr:spPr>
        <a:xfrm>
          <a:off x="5029200" y="6924675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27</xdr:row>
      <xdr:rowOff>0</xdr:rowOff>
    </xdr:from>
    <xdr:ext cx="0" cy="714375"/>
    <xdr:sp fLocksText="0">
      <xdr:nvSpPr>
        <xdr:cNvPr id="4" name="Text Box 18"/>
        <xdr:cNvSpPr txBox="1">
          <a:spLocks noChangeArrowheads="1"/>
        </xdr:cNvSpPr>
      </xdr:nvSpPr>
      <xdr:spPr>
        <a:xfrm>
          <a:off x="6848475" y="6924675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27</xdr:row>
      <xdr:rowOff>0</xdr:rowOff>
    </xdr:from>
    <xdr:ext cx="0" cy="714375"/>
    <xdr:sp fLocksText="0">
      <xdr:nvSpPr>
        <xdr:cNvPr id="5" name="Text Box 18"/>
        <xdr:cNvSpPr txBox="1">
          <a:spLocks noChangeArrowheads="1"/>
        </xdr:cNvSpPr>
      </xdr:nvSpPr>
      <xdr:spPr>
        <a:xfrm>
          <a:off x="6848475" y="6924675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695325</xdr:colOff>
      <xdr:row>28</xdr:row>
      <xdr:rowOff>0</xdr:rowOff>
    </xdr:from>
    <xdr:ext cx="0" cy="704850"/>
    <xdr:sp fLocksText="0">
      <xdr:nvSpPr>
        <xdr:cNvPr id="6" name="Text Box 18"/>
        <xdr:cNvSpPr txBox="1">
          <a:spLocks noChangeArrowheads="1"/>
        </xdr:cNvSpPr>
      </xdr:nvSpPr>
      <xdr:spPr>
        <a:xfrm>
          <a:off x="9734550" y="7248525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695325</xdr:colOff>
      <xdr:row>28</xdr:row>
      <xdr:rowOff>0</xdr:rowOff>
    </xdr:from>
    <xdr:ext cx="0" cy="704850"/>
    <xdr:sp fLocksText="0">
      <xdr:nvSpPr>
        <xdr:cNvPr id="7" name="Text Box 18"/>
        <xdr:cNvSpPr txBox="1">
          <a:spLocks noChangeArrowheads="1"/>
        </xdr:cNvSpPr>
      </xdr:nvSpPr>
      <xdr:spPr>
        <a:xfrm>
          <a:off x="9734550" y="7248525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29</xdr:row>
      <xdr:rowOff>0</xdr:rowOff>
    </xdr:from>
    <xdr:ext cx="0" cy="542925"/>
    <xdr:sp fLocksText="0">
      <xdr:nvSpPr>
        <xdr:cNvPr id="8" name="Text Box 17"/>
        <xdr:cNvSpPr txBox="1">
          <a:spLocks noChangeArrowheads="1"/>
        </xdr:cNvSpPr>
      </xdr:nvSpPr>
      <xdr:spPr>
        <a:xfrm>
          <a:off x="5029200" y="742950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29</xdr:row>
      <xdr:rowOff>0</xdr:rowOff>
    </xdr:from>
    <xdr:ext cx="0" cy="542925"/>
    <xdr:sp fLocksText="0">
      <xdr:nvSpPr>
        <xdr:cNvPr id="9" name="Text Box 18"/>
        <xdr:cNvSpPr txBox="1">
          <a:spLocks noChangeArrowheads="1"/>
        </xdr:cNvSpPr>
      </xdr:nvSpPr>
      <xdr:spPr>
        <a:xfrm>
          <a:off x="6848475" y="742950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29</xdr:row>
      <xdr:rowOff>0</xdr:rowOff>
    </xdr:from>
    <xdr:ext cx="0" cy="542925"/>
    <xdr:sp fLocksText="0">
      <xdr:nvSpPr>
        <xdr:cNvPr id="10" name="Text Box 18"/>
        <xdr:cNvSpPr txBox="1">
          <a:spLocks noChangeArrowheads="1"/>
        </xdr:cNvSpPr>
      </xdr:nvSpPr>
      <xdr:spPr>
        <a:xfrm>
          <a:off x="6848475" y="742950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0</xdr:col>
      <xdr:colOff>123825</xdr:colOff>
      <xdr:row>1</xdr:row>
      <xdr:rowOff>85725</xdr:rowOff>
    </xdr:from>
    <xdr:to>
      <xdr:col>0</xdr:col>
      <xdr:colOff>1552575</xdr:colOff>
      <xdr:row>1</xdr:row>
      <xdr:rowOff>542925</xdr:rowOff>
    </xdr:to>
    <xdr:pic>
      <xdr:nvPicPr>
        <xdr:cNvPr id="1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7622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695325</xdr:colOff>
      <xdr:row>26</xdr:row>
      <xdr:rowOff>0</xdr:rowOff>
    </xdr:from>
    <xdr:ext cx="0" cy="714375"/>
    <xdr:sp fLocksText="0">
      <xdr:nvSpPr>
        <xdr:cNvPr id="1" name="Text Box 18"/>
        <xdr:cNvSpPr txBox="1">
          <a:spLocks noChangeArrowheads="1"/>
        </xdr:cNvSpPr>
      </xdr:nvSpPr>
      <xdr:spPr>
        <a:xfrm>
          <a:off x="9448800" y="6724650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695325</xdr:colOff>
      <xdr:row>26</xdr:row>
      <xdr:rowOff>0</xdr:rowOff>
    </xdr:from>
    <xdr:ext cx="0" cy="714375"/>
    <xdr:sp fLocksText="0">
      <xdr:nvSpPr>
        <xdr:cNvPr id="2" name="Text Box 18"/>
        <xdr:cNvSpPr txBox="1">
          <a:spLocks noChangeArrowheads="1"/>
        </xdr:cNvSpPr>
      </xdr:nvSpPr>
      <xdr:spPr>
        <a:xfrm>
          <a:off x="9448800" y="6724650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26</xdr:row>
      <xdr:rowOff>0</xdr:rowOff>
    </xdr:from>
    <xdr:ext cx="0" cy="714375"/>
    <xdr:sp fLocksText="0">
      <xdr:nvSpPr>
        <xdr:cNvPr id="3" name="Text Box 17"/>
        <xdr:cNvSpPr txBox="1">
          <a:spLocks noChangeArrowheads="1"/>
        </xdr:cNvSpPr>
      </xdr:nvSpPr>
      <xdr:spPr>
        <a:xfrm>
          <a:off x="5448300" y="6724650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695325</xdr:colOff>
      <xdr:row>26</xdr:row>
      <xdr:rowOff>0</xdr:rowOff>
    </xdr:from>
    <xdr:ext cx="0" cy="714375"/>
    <xdr:sp fLocksText="0">
      <xdr:nvSpPr>
        <xdr:cNvPr id="4" name="Text Box 18"/>
        <xdr:cNvSpPr txBox="1">
          <a:spLocks noChangeArrowheads="1"/>
        </xdr:cNvSpPr>
      </xdr:nvSpPr>
      <xdr:spPr>
        <a:xfrm>
          <a:off x="7286625" y="6724650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695325</xdr:colOff>
      <xdr:row>26</xdr:row>
      <xdr:rowOff>0</xdr:rowOff>
    </xdr:from>
    <xdr:ext cx="0" cy="714375"/>
    <xdr:sp fLocksText="0">
      <xdr:nvSpPr>
        <xdr:cNvPr id="5" name="Text Box 18"/>
        <xdr:cNvSpPr txBox="1">
          <a:spLocks noChangeArrowheads="1"/>
        </xdr:cNvSpPr>
      </xdr:nvSpPr>
      <xdr:spPr>
        <a:xfrm>
          <a:off x="7286625" y="6724650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695325</xdr:colOff>
      <xdr:row>27</xdr:row>
      <xdr:rowOff>0</xdr:rowOff>
    </xdr:from>
    <xdr:ext cx="0" cy="704850"/>
    <xdr:sp fLocksText="0">
      <xdr:nvSpPr>
        <xdr:cNvPr id="6" name="Text Box 18"/>
        <xdr:cNvSpPr txBox="1">
          <a:spLocks noChangeArrowheads="1"/>
        </xdr:cNvSpPr>
      </xdr:nvSpPr>
      <xdr:spPr>
        <a:xfrm>
          <a:off x="9448800" y="7048500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695325</xdr:colOff>
      <xdr:row>27</xdr:row>
      <xdr:rowOff>0</xdr:rowOff>
    </xdr:from>
    <xdr:ext cx="0" cy="704850"/>
    <xdr:sp fLocksText="0">
      <xdr:nvSpPr>
        <xdr:cNvPr id="7" name="Text Box 18"/>
        <xdr:cNvSpPr txBox="1">
          <a:spLocks noChangeArrowheads="1"/>
        </xdr:cNvSpPr>
      </xdr:nvSpPr>
      <xdr:spPr>
        <a:xfrm>
          <a:off x="9448800" y="7048500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48</xdr:row>
      <xdr:rowOff>0</xdr:rowOff>
    </xdr:from>
    <xdr:ext cx="0" cy="552450"/>
    <xdr:sp fLocksText="0">
      <xdr:nvSpPr>
        <xdr:cNvPr id="1" name="Text Box 18"/>
        <xdr:cNvSpPr txBox="1">
          <a:spLocks noChangeArrowheads="1"/>
        </xdr:cNvSpPr>
      </xdr:nvSpPr>
      <xdr:spPr>
        <a:xfrm>
          <a:off x="9534525" y="13773150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0" cy="552450"/>
    <xdr:sp fLocksText="0">
      <xdr:nvSpPr>
        <xdr:cNvPr id="2" name="Text Box 18"/>
        <xdr:cNvSpPr txBox="1">
          <a:spLocks noChangeArrowheads="1"/>
        </xdr:cNvSpPr>
      </xdr:nvSpPr>
      <xdr:spPr>
        <a:xfrm>
          <a:off x="9534525" y="13773150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47</xdr:row>
      <xdr:rowOff>0</xdr:rowOff>
    </xdr:from>
    <xdr:ext cx="0" cy="552450"/>
    <xdr:sp fLocksText="0">
      <xdr:nvSpPr>
        <xdr:cNvPr id="3" name="Text Box 17"/>
        <xdr:cNvSpPr txBox="1">
          <a:spLocks noChangeArrowheads="1"/>
        </xdr:cNvSpPr>
      </xdr:nvSpPr>
      <xdr:spPr>
        <a:xfrm>
          <a:off x="5876925" y="13611225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695325</xdr:colOff>
      <xdr:row>48</xdr:row>
      <xdr:rowOff>0</xdr:rowOff>
    </xdr:from>
    <xdr:ext cx="0" cy="552450"/>
    <xdr:sp fLocksText="0">
      <xdr:nvSpPr>
        <xdr:cNvPr id="4" name="Text Box 18"/>
        <xdr:cNvSpPr txBox="1">
          <a:spLocks noChangeArrowheads="1"/>
        </xdr:cNvSpPr>
      </xdr:nvSpPr>
      <xdr:spPr>
        <a:xfrm>
          <a:off x="9144000" y="13773150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695325</xdr:colOff>
      <xdr:row>48</xdr:row>
      <xdr:rowOff>0</xdr:rowOff>
    </xdr:from>
    <xdr:ext cx="0" cy="552450"/>
    <xdr:sp fLocksText="0">
      <xdr:nvSpPr>
        <xdr:cNvPr id="5" name="Text Box 18"/>
        <xdr:cNvSpPr txBox="1">
          <a:spLocks noChangeArrowheads="1"/>
        </xdr:cNvSpPr>
      </xdr:nvSpPr>
      <xdr:spPr>
        <a:xfrm>
          <a:off x="9144000" y="13773150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0" cy="704850"/>
    <xdr:sp fLocksText="0">
      <xdr:nvSpPr>
        <xdr:cNvPr id="6" name="Text Box 18"/>
        <xdr:cNvSpPr txBox="1">
          <a:spLocks noChangeArrowheads="1"/>
        </xdr:cNvSpPr>
      </xdr:nvSpPr>
      <xdr:spPr>
        <a:xfrm>
          <a:off x="9534525" y="11877675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0" cy="704850"/>
    <xdr:sp fLocksText="0">
      <xdr:nvSpPr>
        <xdr:cNvPr id="7" name="Text Box 18"/>
        <xdr:cNvSpPr txBox="1">
          <a:spLocks noChangeArrowheads="1"/>
        </xdr:cNvSpPr>
      </xdr:nvSpPr>
      <xdr:spPr>
        <a:xfrm>
          <a:off x="9534525" y="11877675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50</xdr:row>
      <xdr:rowOff>0</xdr:rowOff>
    </xdr:from>
    <xdr:ext cx="0" cy="457200"/>
    <xdr:sp fLocksText="0">
      <xdr:nvSpPr>
        <xdr:cNvPr id="8" name="Text Box 17"/>
        <xdr:cNvSpPr txBox="1">
          <a:spLocks noChangeArrowheads="1"/>
        </xdr:cNvSpPr>
      </xdr:nvSpPr>
      <xdr:spPr>
        <a:xfrm>
          <a:off x="6924675" y="14220825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td2_14\&#1050;&#1086;&#1083;&#1103;\&#1047;&#1072;&#1097;_&#1087;&#1083;_&#1088;&#1077;&#1075;&#1083;\&#1056;&#1072;&#1089;&#1093;&#1086;&#1076;&#1099;2002_0_2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&#1086;&#1073;&#1097;&#1080;&#1077;%20&#1087;&#1088;&#1086;&#1077;&#1082;&#1090;&#1099;\Full%20Access\Test\new\OIP\17-OI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3;&#1086;&#1074;&#1072;&#1088;&#110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ловарь"/>
      <sheetName val="Интерфейс"/>
      <sheetName val="Настройка"/>
      <sheetName val="Вид"/>
      <sheetName val="Добавки"/>
      <sheetName val="Список"/>
      <sheetName val="Формулы"/>
      <sheetName val="223_0"/>
      <sheetName val="223_1"/>
      <sheetName val="223_2"/>
      <sheetName val="223_3"/>
      <sheetName val="223_4"/>
      <sheetName val="ПредметнаяСтатья"/>
      <sheetName val="ВыходУв"/>
      <sheetName val="ВыходУвСмета"/>
      <sheetName val="Справка"/>
      <sheetName val="СметаДоходов_Расходов"/>
      <sheetName val="Расходы"/>
      <sheetName val="Состав"/>
      <sheetName val="СметаФБ_223"/>
      <sheetName val="СметаФБ_227"/>
      <sheetName val="СметаФБ_226"/>
      <sheetName val="СметаФБ_784"/>
      <sheetName val="СметаФБ_387"/>
      <sheetName val="СметаВБ"/>
      <sheetName val="СметаСубРФ"/>
      <sheetName val="СметаМБ"/>
      <sheetName val="СметаПрочие"/>
      <sheetName val="СметаСубРФКап"/>
      <sheetName val="СметаМБКап"/>
      <sheetName val="СметаПрочиеКап"/>
      <sheetName val="СметаПрочие1"/>
      <sheetName val="СметаПрочие2"/>
      <sheetName val="СметаПрочие3"/>
      <sheetName val="СметаПрочие4"/>
      <sheetName val="СметаПрочие5"/>
      <sheetName val="СметаПрочие6"/>
      <sheetName val="СметаПрочие7"/>
      <sheetName val="СметаПредпринимСводная"/>
      <sheetName val="СметаПредпринимГен.раз."/>
      <sheetName val="СметаПредпринимГен.раз. (руб.)"/>
      <sheetName val="Смета_Консолидированная"/>
      <sheetName val="Фактическое исполнение"/>
      <sheetName val="СметаИспользования прибыли"/>
      <sheetName val="СметаТушения пож"/>
      <sheetName val="Доходы"/>
      <sheetName val="110100 "/>
      <sheetName val="110320 "/>
      <sheetName val="110340"/>
      <sheetName val="Справка1_110340 "/>
      <sheetName val="110350 "/>
      <sheetName val="110330 "/>
      <sheetName val="110400 "/>
      <sheetName val="110510"/>
      <sheetName val="110520 "/>
      <sheetName val="Справка-обоснование "/>
      <sheetName val="110600 "/>
      <sheetName val="110700 "/>
      <sheetName val="111000 "/>
      <sheetName val="130320"/>
      <sheetName val="130330 "/>
      <sheetName val="240100 "/>
      <sheetName val="Сообщения"/>
    </sheetNames>
    <sheetDataSet>
      <sheetData sheetId="0">
        <row r="2">
          <cell r="A2" t="str">
            <v>01001</v>
          </cell>
          <cell r="B2" t="str">
            <v>001</v>
          </cell>
          <cell r="C2" t="str">
            <v>01</v>
          </cell>
          <cell r="E2">
            <v>4</v>
          </cell>
          <cell r="F2" t="str">
            <v>ГУПРиООС по Архангельской области</v>
          </cell>
          <cell r="G2" t="str">
            <v>АРХАНГЕЛЬСКАЯ ОБЛАСТЬ</v>
          </cell>
          <cell r="H2" t="str">
            <v>2</v>
          </cell>
          <cell r="I2" t="str">
            <v>ГЛАВНОЕ УПРАВЛЕНИЕ ПРИРОДНЫХ РЕСУРСОВ И ОХРАНЫ ОКРУЖАЮЩЕЙ СРЕДЫ МПР РОССИИ ПО АРХАНГЕЛЬСКОЙ ОБЛАСТИ</v>
          </cell>
          <cell r="J2" t="str">
            <v>АЛХ по Архангельской области и Ненецкому АО</v>
          </cell>
          <cell r="K2" t="str">
            <v>00100</v>
          </cell>
          <cell r="M2" t="str">
            <v>24</v>
          </cell>
          <cell r="N2" t="str">
            <v>АРХАНГЕЛЬСКАЯ ОБЛАСТЬ</v>
          </cell>
          <cell r="O2" t="str">
            <v>1</v>
          </cell>
          <cell r="P2" t="str">
            <v>28648</v>
          </cell>
        </row>
        <row r="3">
          <cell r="A3" t="str">
            <v>01002</v>
          </cell>
          <cell r="B3" t="str">
            <v>002</v>
          </cell>
          <cell r="C3" t="str">
            <v>01</v>
          </cell>
          <cell r="E3">
            <v>5</v>
          </cell>
          <cell r="F3" t="str">
            <v>ГУПРиООС по Вологодской области</v>
          </cell>
          <cell r="G3" t="str">
            <v>ВОЛОГОДСКАЯ ОБЛАСТЬ</v>
          </cell>
          <cell r="H3" t="str">
            <v>2</v>
          </cell>
          <cell r="I3" t="str">
            <v>ГЛАВНОЕ УПРАВЛЕНИЕ ПРИРОДНЫХ РЕСУРСОВ И ОХРАНЫ ОКРУЖАЮЩЕЙ СРЕДЫ МПР РОССИИ ПО ВОЛОГОДСКОЙ ОБЛАСТИ</v>
          </cell>
          <cell r="J3" t="str">
            <v>Архангельский лх</v>
          </cell>
          <cell r="K3" t="str">
            <v>00101</v>
          </cell>
          <cell r="M3" t="str">
            <v>30</v>
          </cell>
          <cell r="N3" t="str">
            <v>ВОЛОГОДСКАЯ ОБЛАСТЬ</v>
          </cell>
          <cell r="O3" t="str">
            <v>1</v>
          </cell>
          <cell r="P3" t="str">
            <v>11519</v>
          </cell>
        </row>
        <row r="4">
          <cell r="A4" t="str">
            <v>01003</v>
          </cell>
          <cell r="B4" t="str">
            <v>003</v>
          </cell>
          <cell r="C4" t="str">
            <v>01</v>
          </cell>
          <cell r="E4">
            <v>7</v>
          </cell>
          <cell r="F4" t="str">
            <v>УПРиООС по Мурманской области</v>
          </cell>
          <cell r="G4" t="str">
            <v>МУРМАНСКАЯ ОБЛАСТЬ</v>
          </cell>
          <cell r="H4" t="str">
            <v>2</v>
          </cell>
          <cell r="I4" t="str">
            <v>УПРАВЛЕНИЕ ПРИРОДНЫХ РЕСУРСОВ И ОХРАНЫ ОКРУЖАЮЩЕЙ СРЕДЫ МПР РОССИИ ПО МУРМАНСКОЙ ОБЛАСТИ</v>
          </cell>
          <cell r="J4" t="str">
            <v>Березниковский лх</v>
          </cell>
          <cell r="K4" t="str">
            <v>00102</v>
          </cell>
          <cell r="M4" t="str">
            <v>49</v>
          </cell>
          <cell r="N4" t="str">
            <v>МУРМАНСКАЯ ОБЛАСТЬ</v>
          </cell>
          <cell r="O4" t="str">
            <v>1</v>
          </cell>
          <cell r="P4" t="str">
            <v>19590</v>
          </cell>
        </row>
        <row r="5">
          <cell r="A5" t="str">
            <v>01004</v>
          </cell>
          <cell r="B5" t="str">
            <v>004</v>
          </cell>
          <cell r="C5" t="str">
            <v>01</v>
          </cell>
          <cell r="E5">
            <v>2</v>
          </cell>
          <cell r="F5" t="str">
            <v>УПРиООС по Республике Карелия</v>
          </cell>
          <cell r="G5" t="str">
            <v>РЕСПУБЛИКА КАРЕЛИЯ</v>
          </cell>
          <cell r="H5" t="str">
            <v>2</v>
          </cell>
          <cell r="I5" t="str">
            <v>УПРАВЛЕНИЕ ПРИРОДНЫХ РЕСУРСОВ И ОХРАНЫ ОКРУЖАЮЩЕЙ СРЕДЫ МПР РОССИИ ПО РЕСПУБЛИКЕ КАРЕЛИЯ</v>
          </cell>
          <cell r="J5" t="str">
            <v>Вельский ОПЛ</v>
          </cell>
          <cell r="K5" t="str">
            <v>00103</v>
          </cell>
          <cell r="M5" t="str">
            <v>06</v>
          </cell>
          <cell r="N5" t="str">
            <v>РЕСПУБЛИКА КАРЕЛИЯ</v>
          </cell>
          <cell r="O5" t="str">
            <v>1</v>
          </cell>
          <cell r="P5" t="str">
            <v>41426</v>
          </cell>
        </row>
        <row r="6">
          <cell r="A6" t="str">
            <v>01005</v>
          </cell>
          <cell r="B6" t="str">
            <v>005</v>
          </cell>
          <cell r="C6" t="str">
            <v>01</v>
          </cell>
          <cell r="D6">
            <v>5</v>
          </cell>
          <cell r="E6">
            <v>3</v>
          </cell>
          <cell r="F6" t="str">
            <v>ГУПРиООС по Республике Коми</v>
          </cell>
          <cell r="G6" t="str">
            <v>1</v>
          </cell>
          <cell r="H6" t="str">
            <v>Коми</v>
          </cell>
          <cell r="I6" t="str">
            <v>ГЛАВНОЕ УПРАВЛЕНИЕ ПРИРОДНЫХ РЕСУРСОВ И ОХРАНЫ ОКРУЖАЮЩЕЙ СРЕДЫ МПР РОССИИ ПО РЕСПУБЛИКЕ КОМИ</v>
          </cell>
          <cell r="J6" t="str">
            <v>Комитет лecoв Pecпублики Кoми</v>
          </cell>
          <cell r="K6" t="str">
            <v>00104</v>
          </cell>
          <cell r="L6" t="str">
            <v>КЛ Республики Коми </v>
          </cell>
          <cell r="M6" t="str">
            <v>07</v>
          </cell>
          <cell r="N6" t="str">
            <v>РЕСПУБЛИКА КОМИ</v>
          </cell>
          <cell r="O6" t="str">
            <v>1</v>
          </cell>
          <cell r="P6" t="str">
            <v>14779</v>
          </cell>
        </row>
        <row r="7">
          <cell r="A7" t="str">
            <v>01006</v>
          </cell>
          <cell r="B7" t="str">
            <v>006</v>
          </cell>
          <cell r="C7" t="str">
            <v>01</v>
          </cell>
          <cell r="E7">
            <v>1</v>
          </cell>
          <cell r="F7" t="str">
            <v>ГУПРиООС по Ленинградской области</v>
          </cell>
          <cell r="G7" t="str">
            <v>Г.САНКТ-ПЕТЕРБУРГ</v>
          </cell>
          <cell r="H7" t="str">
            <v>2</v>
          </cell>
          <cell r="I7" t="str">
            <v>ГЛАВНОЕ УПРАВЛЕНИЕ ПРИРОДНЫХ РЕСУРСОВ И ОХРАНЫ ОКРУЖАЮЩЕЙ СРЕДЫ МПР РОССИИ ПО САНКТ-ПЕТЕРБУРГУ И ЛЕНИНГРАДСКОЙ ОБЛАСТИ</v>
          </cell>
          <cell r="J7" t="str">
            <v>Вилегодский лх</v>
          </cell>
          <cell r="K7" t="str">
            <v>00105</v>
          </cell>
          <cell r="M7" t="str">
            <v>72</v>
          </cell>
          <cell r="N7" t="str">
            <v>Г.САНКТ-ПЕТЕРБУРГ</v>
          </cell>
          <cell r="O7" t="str">
            <v>1</v>
          </cell>
          <cell r="P7" t="str">
            <v>67536</v>
          </cell>
        </row>
        <row r="8">
          <cell r="A8" t="str">
            <v>01007</v>
          </cell>
          <cell r="B8" t="str">
            <v>007</v>
          </cell>
          <cell r="C8" t="str">
            <v>01</v>
          </cell>
          <cell r="E8">
            <v>8</v>
          </cell>
          <cell r="F8" t="str">
            <v>УПРиООС по Новгородской области</v>
          </cell>
          <cell r="G8" t="str">
            <v>НОВГОРОДСКАЯ ОБЛАСТЬ</v>
          </cell>
          <cell r="H8" t="str">
            <v>2</v>
          </cell>
          <cell r="I8" t="str">
            <v>УПРАВЛЕНИЕ ПРИРОДНЫХ РЕСУРСОВ И ОХРАНЫ ОКРУЖАЮЩЕЙ СРЕДЫ МПР РОССИИ ПО НОВГОРОДСКОЙ ОБЛАСТИ</v>
          </cell>
          <cell r="J8" t="str">
            <v>Емецкий лх</v>
          </cell>
          <cell r="K8" t="str">
            <v>00106</v>
          </cell>
          <cell r="M8" t="str">
            <v>50</v>
          </cell>
          <cell r="N8" t="str">
            <v>НОВГОРОДСКАЯ ОБЛАСТЬ</v>
          </cell>
          <cell r="O8" t="str">
            <v>1</v>
          </cell>
          <cell r="P8" t="str">
            <v>38465</v>
          </cell>
        </row>
        <row r="9">
          <cell r="A9" t="str">
            <v>01008</v>
          </cell>
          <cell r="B9" t="str">
            <v>008</v>
          </cell>
          <cell r="C9" t="str">
            <v>01</v>
          </cell>
          <cell r="E9">
            <v>9</v>
          </cell>
          <cell r="F9" t="str">
            <v>УПРиООС по Псковской области</v>
          </cell>
          <cell r="G9" t="str">
            <v>ПСКОВСКАЯ ОБЛАСТЬ</v>
          </cell>
          <cell r="H9" t="str">
            <v>2</v>
          </cell>
          <cell r="I9" t="str">
            <v>УПРАВЛЕНИЕ ПРИРОДНЫХ РЕСУРСОВ И ОХРАНЫ ОКРУЖАЮЩЕЙ СРЕДЫ МПР РОССИИ ПО ПСКОВСКОЙ ОБЛАСТИ</v>
          </cell>
          <cell r="J9" t="str">
            <v>Каргопольский лх</v>
          </cell>
          <cell r="K9" t="str">
            <v>00107</v>
          </cell>
          <cell r="M9" t="str">
            <v>57</v>
          </cell>
          <cell r="N9" t="str">
            <v>ПСКОВСКАЯ ОБЛАСТЬ</v>
          </cell>
          <cell r="O9" t="str">
            <v>1</v>
          </cell>
          <cell r="P9" t="str">
            <v>39335</v>
          </cell>
        </row>
        <row r="10">
          <cell r="A10" t="str">
            <v>01073</v>
          </cell>
          <cell r="B10" t="str">
            <v>073</v>
          </cell>
          <cell r="C10" t="str">
            <v>01</v>
          </cell>
          <cell r="E10">
            <v>6</v>
          </cell>
          <cell r="F10" t="str">
            <v>УПРиООС по Калининградской области</v>
          </cell>
          <cell r="G10" t="str">
            <v>КАЛИНИНГРАДСКАЯ ОБЛАСТЬ</v>
          </cell>
          <cell r="H10" t="str">
            <v>2</v>
          </cell>
          <cell r="I10" t="str">
            <v>УПРАВЛЕНИЕ ПРИРОДНЫХ РЕСУРСОВ И ОХРАНЫ ОКРУЖАЮЩЕЙ СРЕДЫ МПР РОССИИ ПО КАЛИНИНГРАДСКОЙ ОБЛАСТИ</v>
          </cell>
          <cell r="J10" t="str">
            <v>Карпогорский лх</v>
          </cell>
          <cell r="K10" t="str">
            <v>00108</v>
          </cell>
          <cell r="M10" t="str">
            <v>35</v>
          </cell>
          <cell r="N10" t="str">
            <v>КАЛИНИНГРАДСКАЯ ОБЛАСТЬ</v>
          </cell>
          <cell r="O10" t="str">
            <v>1</v>
          </cell>
          <cell r="P10" t="str">
            <v>18439</v>
          </cell>
        </row>
        <row r="11">
          <cell r="A11" t="str">
            <v>01140</v>
          </cell>
          <cell r="B11" t="str">
            <v>140</v>
          </cell>
          <cell r="C11" t="str">
            <v>01</v>
          </cell>
          <cell r="D11">
            <v>100</v>
          </cell>
          <cell r="E11">
            <v>10</v>
          </cell>
          <cell r="F11" t="str">
            <v>С-Петерб.НИИЛХ</v>
          </cell>
          <cell r="G11" t="str">
            <v>3</v>
          </cell>
          <cell r="H11" t="str">
            <v>С-Петерб.НИИЛХ</v>
          </cell>
          <cell r="I11" t="str">
            <v>САНКТ-ПЕТЕРБУРГСКИЙ НАУЧНО-ИССЛЕДОВАТЕЛЬСКИЙ ИНСТИТУТ ЛЕСНОГО ХОЗЯЙСТВА</v>
          </cell>
          <cell r="J11" t="str">
            <v>Cанкт-Пeтepбуpгcкий нaучнo-исслeдoвaтeльcкий инcтитут </v>
          </cell>
          <cell r="K11" t="str">
            <v>лecнoгo хoзяйcтвa (Cанкт-Пeтepбуpгcкий НИИЛХ)</v>
          </cell>
          <cell r="L11" t="str">
            <v>С-Петерб.НИИЛХ</v>
          </cell>
          <cell r="M11" t="str">
            <v>45</v>
          </cell>
          <cell r="N11" t="str">
            <v>ЛЕНИНГРАДСКАЯ ОБЛАСТЬ</v>
          </cell>
          <cell r="O11" t="str">
            <v>1</v>
          </cell>
          <cell r="P11" t="str">
            <v>30239</v>
          </cell>
        </row>
        <row r="12">
          <cell r="A12" t="str">
            <v>02009</v>
          </cell>
          <cell r="B12" t="str">
            <v>009</v>
          </cell>
          <cell r="C12" t="str">
            <v>02</v>
          </cell>
          <cell r="E12">
            <v>13</v>
          </cell>
          <cell r="F12" t="str">
            <v>ГУПРиООС по Брянской области</v>
          </cell>
          <cell r="G12" t="str">
            <v>ЛЕНИНГРАДСКАЯ ОБЛАСТЬ</v>
          </cell>
          <cell r="H12" t="str">
            <v>2</v>
          </cell>
          <cell r="I12" t="str">
            <v>ГЛАВНОЕ УПРАВЛЕНИЕ ПРИРОДНЫХ РЕСУРСОВ И ОХРАНЫ ОКРУЖАЮЩЕЙ СРЕДЫ МПР РОССИИ ПО БРЯНСКОЙ ОБЛАСТИ</v>
          </cell>
          <cell r="J12" t="str">
            <v>Котласский лх</v>
          </cell>
          <cell r="K12" t="str">
            <v>00110</v>
          </cell>
          <cell r="M12" t="str">
            <v>27</v>
          </cell>
          <cell r="N12" t="str">
            <v>БРЯНСКАЯ ОБЛАСТЬ</v>
          </cell>
          <cell r="O12" t="str">
            <v>1</v>
          </cell>
          <cell r="P12" t="str">
            <v>43408</v>
          </cell>
        </row>
        <row r="13">
          <cell r="A13" t="str">
            <v>02010</v>
          </cell>
          <cell r="B13" t="str">
            <v>010</v>
          </cell>
          <cell r="C13" t="str">
            <v>02</v>
          </cell>
          <cell r="E13">
            <v>14</v>
          </cell>
          <cell r="F13" t="str">
            <v>ГУПРиООС по Владимирской области</v>
          </cell>
          <cell r="G13" t="str">
            <v>ПСКОВСКАЯ ОБЛАСТЬ</v>
          </cell>
          <cell r="H13" t="str">
            <v>2</v>
          </cell>
          <cell r="I13" t="str">
            <v>ГЛАВНОЕ УПРАВЛЕНИЕ ПРИРОДНЫХ РЕСУРСОВ И ОХРАНЫ ОКРУЖАЮЩЕЙ СРЕДЫ МПР РОССИИ ПО ВЛАДИМИРСКОЙ ОБЛАСТИ</v>
          </cell>
          <cell r="J13" t="str">
            <v>Красноборский лх</v>
          </cell>
          <cell r="K13" t="str">
            <v>00111</v>
          </cell>
          <cell r="M13" t="str">
            <v>28</v>
          </cell>
          <cell r="N13" t="str">
            <v>ВЛАДИМИРСКАЯ ОБЛАСТЬ</v>
          </cell>
          <cell r="O13" t="str">
            <v>1</v>
          </cell>
          <cell r="P13" t="str">
            <v>17546</v>
          </cell>
        </row>
        <row r="14">
          <cell r="A14" t="str">
            <v>02011</v>
          </cell>
          <cell r="B14" t="str">
            <v>011</v>
          </cell>
          <cell r="C14" t="str">
            <v>02</v>
          </cell>
          <cell r="E14">
            <v>16</v>
          </cell>
          <cell r="F14" t="str">
            <v>ГУПРиООС по Ивановской области</v>
          </cell>
          <cell r="G14" t="str">
            <v>БРЯНСКАЯ ОБЛАСТЬ</v>
          </cell>
          <cell r="H14" t="str">
            <v>2</v>
          </cell>
          <cell r="I14" t="str">
            <v>ГЛАВНОЕ УПРАВЛЕНИЕ ПРИРОДНЫХ РЕСУРСОВ И ОХРАНЫ ОКРУЖАЮЩЕЙ СРЕДЫ МПР РОССИИ ПО ИВАНОВСКОЙ ОБЛАСТИ</v>
          </cell>
          <cell r="J14" t="str">
            <v>Лешуконский лх</v>
          </cell>
          <cell r="K14" t="str">
            <v>00112</v>
          </cell>
          <cell r="M14" t="str">
            <v>33</v>
          </cell>
          <cell r="N14" t="str">
            <v>ИВАНОВСКАЯ ОБЛАСТЬ</v>
          </cell>
          <cell r="O14" t="str">
            <v>1</v>
          </cell>
          <cell r="P14" t="str">
            <v>22939</v>
          </cell>
        </row>
        <row r="15">
          <cell r="A15" t="str">
            <v>02012</v>
          </cell>
          <cell r="B15" t="str">
            <v>012</v>
          </cell>
          <cell r="C15" t="str">
            <v>02</v>
          </cell>
          <cell r="E15">
            <v>25</v>
          </cell>
          <cell r="F15" t="str">
            <v>ГУПРиООС по Тверской области</v>
          </cell>
          <cell r="G15" t="str">
            <v>ВЛАДИМИРСКАЯ ОБЛАСТЬ</v>
          </cell>
          <cell r="H15" t="str">
            <v>2</v>
          </cell>
          <cell r="I15" t="str">
            <v>ГЛАВНОЕ УПРАВЛЕНИЕ ПРИРОДНЫХ РЕСУРСОВ И ОХРАНЫ ОКРУЖАЮЩЕЙ СРЕДЫ МПР РОССИИ ПО ТВЕРСКОЙ ОБЛАСТИ</v>
          </cell>
          <cell r="J15" t="str">
            <v>Мезенский лх</v>
          </cell>
          <cell r="K15" t="str">
            <v>00113</v>
          </cell>
          <cell r="M15" t="str">
            <v>36</v>
          </cell>
          <cell r="N15" t="str">
            <v>ТВЕРСКАЯ ОБЛАСТЬ</v>
          </cell>
          <cell r="O15" t="str">
            <v>1</v>
          </cell>
          <cell r="P15" t="str">
            <v>36692</v>
          </cell>
        </row>
        <row r="16">
          <cell r="A16" t="str">
            <v>02013</v>
          </cell>
          <cell r="B16" t="str">
            <v>013</v>
          </cell>
          <cell r="C16" t="str">
            <v>02</v>
          </cell>
          <cell r="E16">
            <v>17</v>
          </cell>
          <cell r="F16" t="str">
            <v>ГУПР по Калужской области</v>
          </cell>
          <cell r="G16" t="str">
            <v>ИВАНОВСКАЯ ОБЛАСТЬ</v>
          </cell>
          <cell r="H16" t="str">
            <v>2</v>
          </cell>
          <cell r="I16" t="str">
            <v>ГЛАВНОЕ УПРАВЛЕНИЕ ПРИРОДНЫХ РЕСУРСОВ И ОХРАНЫ ОКРУЖАЮЩЕЙ СРЕДЫ МПР РОССИИ ПО КАЛУЖСКОЙ ОБЛАСТИ</v>
          </cell>
          <cell r="J16" t="str">
            <v>Няндомский лх</v>
          </cell>
          <cell r="K16" t="str">
            <v>00114</v>
          </cell>
          <cell r="M16" t="str">
            <v>37</v>
          </cell>
          <cell r="N16" t="str">
            <v>КАЛУЖСКАЯ ОБЛАСТЬ</v>
          </cell>
          <cell r="O16" t="str">
            <v>1</v>
          </cell>
          <cell r="P16" t="str">
            <v>11918</v>
          </cell>
        </row>
        <row r="17">
          <cell r="A17" t="str">
            <v>02014</v>
          </cell>
          <cell r="B17" t="str">
            <v>014</v>
          </cell>
          <cell r="C17" t="str">
            <v>02</v>
          </cell>
          <cell r="E17">
            <v>18</v>
          </cell>
          <cell r="F17" t="str">
            <v>УПРиООС по Костромской области</v>
          </cell>
          <cell r="G17" t="str">
            <v>ТВЕРСКАЯ ОБЛАСТЬ</v>
          </cell>
          <cell r="H17" t="str">
            <v>2</v>
          </cell>
          <cell r="I17" t="str">
            <v>УПРАВЛЕНИЕ ПРИРОДНЫХ РЕСУРСОВ И ОХРАНЫ ОКРУЖАЮЩЕЙ СРЕДЫ МПР РОССИИ ПО КОСТРОМСКОЙ ОБЛАСТИ</v>
          </cell>
          <cell r="J17" t="str">
            <v>Онежский лх</v>
          </cell>
          <cell r="K17" t="str">
            <v>00115</v>
          </cell>
          <cell r="M17" t="str">
            <v>41</v>
          </cell>
          <cell r="N17" t="str">
            <v>КОСТРОМСКАЯ ОБЛАСТЬ</v>
          </cell>
          <cell r="O17" t="str">
            <v>1</v>
          </cell>
          <cell r="P17" t="str">
            <v>44488</v>
          </cell>
        </row>
        <row r="18">
          <cell r="A18" t="str">
            <v>02015</v>
          </cell>
          <cell r="B18" t="str">
            <v>015</v>
          </cell>
          <cell r="C18" t="str">
            <v>02</v>
          </cell>
          <cell r="D18">
            <v>17</v>
          </cell>
          <cell r="E18">
            <v>28</v>
          </cell>
          <cell r="F18" t="str">
            <v>ОЛХ "Русский лес"</v>
          </cell>
          <cell r="G18" t="str">
            <v>1</v>
          </cell>
          <cell r="H18" t="str">
            <v>Русск</v>
          </cell>
          <cell r="I18" t="str">
            <v>ОПЫТНОЙ ЛЕСНОЕ ХОЗЯЙСТВО РУССКИЙ ЛЕС</v>
          </cell>
          <cell r="J18" t="str">
            <v>Oпытнoe лecнoe хoзяйcтвo "Pуccкий лec"</v>
          </cell>
          <cell r="K18" t="str">
            <v>00116</v>
          </cell>
          <cell r="L18" t="str">
            <v>ОЛХ "Русский лес"</v>
          </cell>
          <cell r="M18" t="str">
            <v>48</v>
          </cell>
          <cell r="N18" t="str">
            <v>МОСКОВСКАЯ ОБЛАСТЬ</v>
          </cell>
          <cell r="O18" t="str">
            <v>1</v>
          </cell>
          <cell r="P18" t="str">
            <v>46433</v>
          </cell>
        </row>
        <row r="19">
          <cell r="A19" t="str">
            <v>02016</v>
          </cell>
          <cell r="B19" t="str">
            <v>016</v>
          </cell>
          <cell r="C19" t="str">
            <v>02</v>
          </cell>
          <cell r="E19">
            <v>11</v>
          </cell>
          <cell r="F19" t="str">
            <v>ГУПРиООС по Московской области</v>
          </cell>
          <cell r="G19" t="str">
            <v>КОСТРОМСКАЯ ОБЛАСТЬ</v>
          </cell>
          <cell r="H19" t="str">
            <v>2</v>
          </cell>
          <cell r="I19" t="str">
            <v>ГЛАВНОЕ УПРАВЛЕНИЕ ПРИРОДНЫХ РЕСУРСОВ И ОХРАНЫ ОКРУЖАЮЩЕЙ СРЕДЫ МПР РОССИИ ПО МОСКОВСКОЙ ОБЛАСТИ</v>
          </cell>
          <cell r="J19" t="str">
            <v>Северодвинский лх</v>
          </cell>
          <cell r="K19" t="str">
            <v>00117</v>
          </cell>
          <cell r="M19" t="str">
            <v>48</v>
          </cell>
          <cell r="N19" t="str">
            <v>МОСКОВСКАЯ ОБЛАСТЬ</v>
          </cell>
          <cell r="O19" t="str">
            <v>1</v>
          </cell>
          <cell r="P19" t="str">
            <v>67534</v>
          </cell>
        </row>
        <row r="20">
          <cell r="A20" t="str">
            <v>02017</v>
          </cell>
          <cell r="B20" t="str">
            <v>017</v>
          </cell>
          <cell r="C20" t="str">
            <v>02</v>
          </cell>
          <cell r="D20">
            <v>17</v>
          </cell>
          <cell r="E20">
            <v>21</v>
          </cell>
          <cell r="F20" t="str">
            <v>УПРиООС по Орловской области</v>
          </cell>
          <cell r="G20" t="str">
            <v>МОСКОВСКАЯ ОБЛАСТЬ</v>
          </cell>
          <cell r="H20" t="str">
            <v>2</v>
          </cell>
          <cell r="I20" t="str">
            <v>УПРАВЛЕНИЕ ПРИРОДНЫХ РЕСУРСОВ И ОХРАНЫ ОКРУЖАЮЩЕЙ СРЕДЫ МПР РОССИИ ПО ОРЛОВСКОЙ ОБЛАСТИ</v>
          </cell>
          <cell r="J20" t="str">
            <v>Устьянский лх</v>
          </cell>
          <cell r="K20" t="str">
            <v>00118</v>
          </cell>
          <cell r="M20" t="str">
            <v>54</v>
          </cell>
          <cell r="N20" t="str">
            <v>ОРЛОВСКАЯ ОБЛАСТЬ</v>
          </cell>
          <cell r="O20" t="str">
            <v>1</v>
          </cell>
          <cell r="P20" t="str">
            <v>24832</v>
          </cell>
        </row>
        <row r="21">
          <cell r="A21" t="str">
            <v>02018</v>
          </cell>
          <cell r="B21" t="str">
            <v>018</v>
          </cell>
          <cell r="C21" t="str">
            <v>02</v>
          </cell>
          <cell r="E21">
            <v>22</v>
          </cell>
          <cell r="F21" t="str">
            <v>ГУПРиООС по Рязанской области</v>
          </cell>
          <cell r="G21" t="str">
            <v>Г.МОСКВА</v>
          </cell>
          <cell r="H21" t="str">
            <v>2</v>
          </cell>
          <cell r="I21" t="str">
            <v>ГЛАВНОЕ УПРАВЛЕНИЕ ПРИРОДНЫХ РЕСУРСОВ И ОХРАНЫ ОКРУЖАЮЩЕЙ СРЕДЫ МПР РОССИИ ПО РЯЗАНСКОЙ ОБЛАСТИ</v>
          </cell>
          <cell r="J21" t="str">
            <v>Холмогорский лх</v>
          </cell>
          <cell r="K21" t="str">
            <v>00119</v>
          </cell>
          <cell r="M21" t="str">
            <v>59</v>
          </cell>
          <cell r="N21" t="str">
            <v>РЯЗАНСКАЯ ОБЛАСТЬ</v>
          </cell>
          <cell r="O21" t="str">
            <v>1</v>
          </cell>
          <cell r="P21" t="str">
            <v>31502</v>
          </cell>
        </row>
        <row r="22">
          <cell r="A22" t="str">
            <v>02019</v>
          </cell>
          <cell r="B22" t="str">
            <v>019</v>
          </cell>
          <cell r="C22" t="str">
            <v>02</v>
          </cell>
          <cell r="E22">
            <v>23</v>
          </cell>
          <cell r="F22" t="str">
            <v>ГУПРиООС по Смоленской области</v>
          </cell>
          <cell r="G22" t="str">
            <v>ОРЛОВСКАЯ ОБЛАСТЬ</v>
          </cell>
          <cell r="H22" t="str">
            <v>2</v>
          </cell>
          <cell r="I22" t="str">
            <v>ГЛАВНОЕ УПРАВЛЕНИЕ ПРИРОДНЫХ РЕСУРСОВ И ОХРАНЫ ОКРУЖАЮЩЕЙ СРЕДЫ МПР РОССИИ ПО СМОЛЕНСКОЙ ОБЛАСТИ</v>
          </cell>
          <cell r="J22" t="str">
            <v>Шенкурский лх</v>
          </cell>
          <cell r="K22" t="str">
            <v>00120</v>
          </cell>
          <cell r="M22" t="str">
            <v>63</v>
          </cell>
          <cell r="N22" t="str">
            <v>СМОЛЕНСКАЯ ОБЛАСТЬ</v>
          </cell>
          <cell r="O22" t="str">
            <v>1</v>
          </cell>
          <cell r="P22" t="str">
            <v>20583</v>
          </cell>
        </row>
        <row r="23">
          <cell r="A23" t="str">
            <v>02020</v>
          </cell>
          <cell r="B23" t="str">
            <v>020</v>
          </cell>
          <cell r="C23" t="str">
            <v>02</v>
          </cell>
          <cell r="E23">
            <v>26</v>
          </cell>
          <cell r="F23" t="str">
            <v>ГУПРиООС по Тульской области</v>
          </cell>
          <cell r="G23" t="str">
            <v>РЯЗАНСКАЯ ОБЛАСТЬ</v>
          </cell>
          <cell r="H23" t="str">
            <v>2</v>
          </cell>
          <cell r="I23" t="str">
            <v>ГЛАВНОЕ УПРАВЛЕНИЕ ПРИРОДНЫХ РЕСУРСОВ И ОХРАНЫ ОКРУЖАЮЩЕЙ СРЕДЫ МПР РОССИИ ПО ТУЛЬСКОЙ ОБЛАСТИ</v>
          </cell>
          <cell r="J23" t="str">
            <v>Ненецкий лх</v>
          </cell>
          <cell r="K23" t="str">
            <v>00121</v>
          </cell>
          <cell r="M23" t="str">
            <v>66</v>
          </cell>
          <cell r="N23" t="str">
            <v>ТУЛЬСКАЯ ОБЛАСТЬ</v>
          </cell>
          <cell r="O23" t="str">
            <v>1</v>
          </cell>
          <cell r="P23" t="str">
            <v>32077</v>
          </cell>
        </row>
        <row r="24">
          <cell r="A24" t="str">
            <v>02021</v>
          </cell>
          <cell r="B24" t="str">
            <v>021</v>
          </cell>
          <cell r="C24" t="str">
            <v>02</v>
          </cell>
          <cell r="E24">
            <v>27</v>
          </cell>
          <cell r="F24" t="str">
            <v>ГУПРиООС по Ярославской области</v>
          </cell>
          <cell r="G24" t="str">
            <v>СМОЛЕНСКАЯ ОБЛАСТЬ</v>
          </cell>
          <cell r="H24" t="str">
            <v>2</v>
          </cell>
          <cell r="I24" t="str">
            <v>ГЛАВНОЕ УПРАВЛЕНИЕ ПРИРОДНЫХ РЕСУРСОВ И ОХРАНЫ ОКРУЖАЮЩЕЙ СРЕДЫ МПР РОССИИ ПО ЯРОСЛАВСКОЙ ОБЛАСТИ</v>
          </cell>
          <cell r="J24" t="str">
            <v>Яренский лх</v>
          </cell>
          <cell r="K24" t="str">
            <v>00122</v>
          </cell>
          <cell r="M24" t="str">
            <v>71</v>
          </cell>
          <cell r="N24" t="str">
            <v>ЯРОСЛАВСКАЯ ОБЛАСТЬ</v>
          </cell>
          <cell r="O24" t="str">
            <v>1</v>
          </cell>
          <cell r="P24" t="str">
            <v>41522</v>
          </cell>
        </row>
        <row r="25">
          <cell r="A25" t="str">
            <v>02027</v>
          </cell>
          <cell r="B25" t="str">
            <v>027</v>
          </cell>
          <cell r="C25" t="str">
            <v>02</v>
          </cell>
          <cell r="E25">
            <v>12</v>
          </cell>
          <cell r="F25" t="str">
            <v>ГУПРиООС по Белгородской области</v>
          </cell>
          <cell r="G25" t="str">
            <v>ТУЛЬСКАЯ ОБЛАСТЬ</v>
          </cell>
          <cell r="H25" t="str">
            <v>2</v>
          </cell>
          <cell r="I25" t="str">
            <v>ГЛАВНОЕ УПРАВЛЕНИЕ ПРИРОДНЫХ РЕСУРСОВ И ОХРАНЫ ОКРУЖАЮЩЕЙ СРЕДЫ МПР РОССИИ ПО БЕЛГОРОДСКОЙ ОБЛАСТИ</v>
          </cell>
          <cell r="J25" t="str">
            <v>Соловецкий лх</v>
          </cell>
          <cell r="K25" t="str">
            <v>00125</v>
          </cell>
          <cell r="M25" t="str">
            <v>26</v>
          </cell>
          <cell r="N25" t="str">
            <v>БЕЛГОРОДСКАЯ ОБЛАСТЬ</v>
          </cell>
          <cell r="O25" t="str">
            <v>1</v>
          </cell>
          <cell r="P25" t="str">
            <v>22148</v>
          </cell>
        </row>
        <row r="26">
          <cell r="A26" t="str">
            <v>02028</v>
          </cell>
          <cell r="B26" t="str">
            <v>028</v>
          </cell>
          <cell r="C26" t="str">
            <v>02</v>
          </cell>
          <cell r="E26">
            <v>15</v>
          </cell>
          <cell r="F26" t="str">
            <v>ГУПРиООС по Воронежской области</v>
          </cell>
          <cell r="G26" t="str">
            <v>ЯРОСЛАВСКАЯ ОБЛАСТЬ</v>
          </cell>
          <cell r="H26" t="str">
            <v>2</v>
          </cell>
          <cell r="I26" t="str">
            <v>ГЛАВНОЕ УПРАВЛЕНИЕ ПРИРОДНЫХ РЕСУРСОВ И ОХРАНЫ ОКРУЖАЮЩЕЙ СРЕДЫ МПР РОССИИ ПО ВОРОНЕЖСКОЙ ОБЛАСТИ</v>
          </cell>
          <cell r="J26" t="str">
            <v>Выйский лх</v>
          </cell>
          <cell r="K26" t="str">
            <v>00126</v>
          </cell>
          <cell r="M26" t="str">
            <v>31</v>
          </cell>
          <cell r="N26" t="str">
            <v>ВОРОНЕЖСКАЯ ОБЛАСТЬ</v>
          </cell>
          <cell r="O26" t="str">
            <v>1</v>
          </cell>
          <cell r="P26" t="str">
            <v>29408</v>
          </cell>
        </row>
        <row r="27">
          <cell r="A27" t="str">
            <v>02029</v>
          </cell>
          <cell r="B27" t="str">
            <v>029</v>
          </cell>
          <cell r="C27" t="str">
            <v>02</v>
          </cell>
          <cell r="E27">
            <v>19</v>
          </cell>
          <cell r="F27" t="str">
            <v>ГУПРиООС по Курской области</v>
          </cell>
          <cell r="G27" t="str">
            <v>БЕЛГОРОДСКАЯ ОБЛАСТЬ</v>
          </cell>
          <cell r="H27" t="str">
            <v>2</v>
          </cell>
          <cell r="I27" t="str">
            <v>ГЛАВНОЕ УПРАВЛЕНИЕ ПРИРОДНЫХ РЕСУРСОВ И ОХРАНЫ ОКРУЖАЮЩЕЙ СРЕДЫ МПР РОССИИ ПО КУРСКОЙ ОБЛАСТИ</v>
          </cell>
          <cell r="J27" t="str">
            <v>Пинежский лх</v>
          </cell>
          <cell r="K27" t="str">
            <v>00127</v>
          </cell>
          <cell r="M27" t="str">
            <v>44</v>
          </cell>
          <cell r="N27" t="str">
            <v>КУРСКАЯ ОБЛАСТЬ</v>
          </cell>
          <cell r="O27" t="str">
            <v>1</v>
          </cell>
          <cell r="P27" t="str">
            <v>12306</v>
          </cell>
        </row>
        <row r="28">
          <cell r="A28" t="str">
            <v>02030</v>
          </cell>
          <cell r="B28" t="str">
            <v>030</v>
          </cell>
          <cell r="C28" t="str">
            <v>02</v>
          </cell>
          <cell r="E28">
            <v>20</v>
          </cell>
          <cell r="F28" t="str">
            <v>ГУПРиООС по Липецкой области</v>
          </cell>
          <cell r="G28" t="str">
            <v>ВОРОНЕЖСКАЯ ОБЛАСТЬ</v>
          </cell>
          <cell r="H28" t="str">
            <v>2</v>
          </cell>
          <cell r="I28" t="str">
            <v>ГЛАВНОЕ УПРАВЛЕНИЕ ПРИРОДНЫХ РЕСУРСОВ И ОХРАНЫ ОКРУЖАЮЩЕЙ СРЕДЫ МПР РОССИИ ПО ЛИПЕЦКОЙ ОБЛАСТИ</v>
          </cell>
          <cell r="J28" t="str">
            <v>Сурский лх</v>
          </cell>
          <cell r="K28" t="str">
            <v>00128</v>
          </cell>
          <cell r="M28" t="str">
            <v>46</v>
          </cell>
          <cell r="N28" t="str">
            <v>ЛИПЕЦКАЯ ОБЛАСТЬ</v>
          </cell>
          <cell r="O28" t="str">
            <v>1</v>
          </cell>
          <cell r="P28" t="str">
            <v>06018</v>
          </cell>
        </row>
        <row r="29">
          <cell r="A29" t="str">
            <v>02031</v>
          </cell>
          <cell r="B29" t="str">
            <v>031</v>
          </cell>
          <cell r="C29" t="str">
            <v>02</v>
          </cell>
          <cell r="E29">
            <v>24</v>
          </cell>
          <cell r="F29" t="str">
            <v>ГУПРиООС по Тамбовской области</v>
          </cell>
          <cell r="G29" t="str">
            <v>КУРСКАЯ ОБЛАСТЬ</v>
          </cell>
          <cell r="H29" t="str">
            <v>2</v>
          </cell>
          <cell r="I29" t="str">
            <v>ГЛАВНОЕ УПРАВЛЕНИЕ ПРИРОДНЫХ РЕСУРСОВ И ОХРАНЫ ОКРУЖАЮЩЕЙ СРЕДЫ МПР РОССИИ ПО ТАМБОВСКОЙ ОБЛАСТИ</v>
          </cell>
          <cell r="J29" t="str">
            <v>Приозерный лх</v>
          </cell>
          <cell r="K29" t="str">
            <v>00129</v>
          </cell>
          <cell r="M29" t="str">
            <v>64</v>
          </cell>
          <cell r="N29" t="str">
            <v>ТАМБОВСКАЯ ОБЛАСТЬ</v>
          </cell>
          <cell r="O29" t="str">
            <v>1</v>
          </cell>
          <cell r="P29" t="str">
            <v>40727</v>
          </cell>
        </row>
        <row r="30">
          <cell r="A30" t="str">
            <v>02074</v>
          </cell>
          <cell r="B30" t="str">
            <v>074</v>
          </cell>
          <cell r="C30" t="str">
            <v>02</v>
          </cell>
          <cell r="D30">
            <v>116</v>
          </cell>
          <cell r="E30">
            <v>33</v>
          </cell>
          <cell r="F30" t="str">
            <v>ФГУ "Авиалесоохрана"</v>
          </cell>
          <cell r="G30" t="str">
            <v>5</v>
          </cell>
          <cell r="H30" t="str">
            <v>Авиал</v>
          </cell>
          <cell r="I30" t="str">
            <v>ФЕДЕРАЛЬНОЕ ГОСУДАРСТВЕННОЕ УЧРЕЖДЕНИЕ ЦЕНТРАЛЬНАЯ БАЗА АВИАЦИОННОЙ ОХРАНЫ ЛЕСОВ</v>
          </cell>
          <cell r="J30" t="str">
            <v>Центральная база авиационной охраны лесов "Авиалесоохрана"</v>
          </cell>
          <cell r="K30" t="str">
            <v>00130</v>
          </cell>
          <cell r="L30" t="str">
            <v>ЦБ "Авиалесоохрана"</v>
          </cell>
          <cell r="M30" t="str">
            <v>48</v>
          </cell>
          <cell r="N30" t="str">
            <v>МОСКОВСКАЯ ОБЛАСТЬ</v>
          </cell>
          <cell r="O30" t="str">
            <v>1</v>
          </cell>
          <cell r="P30" t="str">
            <v>46447</v>
          </cell>
        </row>
        <row r="31">
          <cell r="A31" t="str">
            <v>02130</v>
          </cell>
          <cell r="B31" t="str">
            <v>130</v>
          </cell>
          <cell r="C31" t="str">
            <v>02</v>
          </cell>
          <cell r="D31">
            <v>92</v>
          </cell>
          <cell r="E31">
            <v>29</v>
          </cell>
          <cell r="F31" t="str">
            <v>ВНИИЛМ</v>
          </cell>
          <cell r="G31" t="str">
            <v>3</v>
          </cell>
          <cell r="H31" t="str">
            <v>ВНИИЛМ</v>
          </cell>
          <cell r="I31" t="str">
            <v>ВСЕРОССИЙСКИЙ НАУЧНО-ИССЛЕДОВАТЕЛЬСКИЙ ИНСТИТУТ ЛЕСОВОДСТВА И МЕХАНИЗАЦИИ ЛЕСНОГО ХОЗЯЙСТВА</v>
          </cell>
          <cell r="J31" t="str">
            <v>Вcepoccийcкий нaучнo-иccлeдовательский институт лecoвoдcтвa </v>
          </cell>
          <cell r="K31" t="str">
            <v>и мexaнизaции лecнoгo хoзяйcтвa (ВНИИЛМ)</v>
          </cell>
          <cell r="L31" t="str">
            <v>ВНИИЛМ</v>
          </cell>
          <cell r="M31" t="str">
            <v>48</v>
          </cell>
          <cell r="N31" t="str">
            <v>МОСКОВСКАЯ ОБЛАСТЬ</v>
          </cell>
          <cell r="O31" t="str">
            <v>1</v>
          </cell>
          <cell r="P31" t="str">
            <v>46437</v>
          </cell>
        </row>
        <row r="32">
          <cell r="A32" t="str">
            <v>02132</v>
          </cell>
          <cell r="B32" t="str">
            <v>132</v>
          </cell>
          <cell r="C32" t="str">
            <v>02</v>
          </cell>
          <cell r="D32">
            <v>94</v>
          </cell>
          <cell r="E32">
            <v>30</v>
          </cell>
          <cell r="F32" t="str">
            <v>ВНИИХлесхоз</v>
          </cell>
          <cell r="G32" t="str">
            <v>3</v>
          </cell>
          <cell r="H32" t="str">
            <v>ВНИИХлесхоз</v>
          </cell>
          <cell r="I32" t="str">
            <v>ВСЕРОССИЙСКИЙ НАУЧНО-ИССЛЕДОВАТЕЛЬСКИЙ ИНСТИТУТ ХИМИЗАЦИИ ЛЕСНОГО ХОЗЯЙСТВА</v>
          </cell>
          <cell r="J32" t="str">
            <v>Вcepoccийcкий нaучнo-иccлeдовательский институт </v>
          </cell>
          <cell r="K32" t="str">
            <v>химизaции лecнoгo хoзяйcтвa  (ВНИИХлесхоз)</v>
          </cell>
          <cell r="L32" t="str">
            <v>ВНИИХлесхоз</v>
          </cell>
          <cell r="M32" t="str">
            <v>48</v>
          </cell>
          <cell r="N32" t="str">
            <v>МОСКОВСКАЯ ОБЛАСТЬ</v>
          </cell>
          <cell r="O32" t="str">
            <v>1</v>
          </cell>
          <cell r="P32" t="str">
            <v>46423</v>
          </cell>
        </row>
        <row r="33">
          <cell r="A33" t="str">
            <v>02133</v>
          </cell>
          <cell r="B33" t="str">
            <v>133</v>
          </cell>
          <cell r="C33" t="str">
            <v>02</v>
          </cell>
          <cell r="D33">
            <v>98</v>
          </cell>
          <cell r="E33">
            <v>32</v>
          </cell>
          <cell r="F33" t="str">
            <v>НИИЛГиС</v>
          </cell>
          <cell r="G33" t="str">
            <v>3</v>
          </cell>
          <cell r="H33" t="str">
            <v>НИИЛГиС</v>
          </cell>
          <cell r="I33" t="str">
            <v>ГОСУДАРСТВЕННОЕ ПРЕДПРИЯТИЕ НАУЧНО-ИССЛЕДОВАТЕЛЬСКИЙ ИНСТИТУТ ЛЕСНОЙ ГЕНЕТИКИ И СЕЛЕКЦИИ</v>
          </cell>
          <cell r="J33" t="str">
            <v>Нaучнo-иccлeдовательский инcтитут лесной </v>
          </cell>
          <cell r="K33" t="str">
            <v>генетики и селекции (НИИЛГиС)</v>
          </cell>
          <cell r="L33" t="str">
            <v>НИИЛГиС</v>
          </cell>
          <cell r="M33" t="str">
            <v>31</v>
          </cell>
          <cell r="N33" t="str">
            <v>ВОРОНЕЖСКАЯ ОБЛАСТЬ</v>
          </cell>
          <cell r="O33" t="str">
            <v>1</v>
          </cell>
          <cell r="P33" t="str">
            <v>29334</v>
          </cell>
        </row>
        <row r="34">
          <cell r="A34" t="str">
            <v>02136</v>
          </cell>
          <cell r="B34" t="str">
            <v>136</v>
          </cell>
          <cell r="C34" t="str">
            <v>02</v>
          </cell>
          <cell r="D34">
            <v>101</v>
          </cell>
          <cell r="E34">
            <v>31</v>
          </cell>
          <cell r="F34" t="str">
            <v>Центрлессем</v>
          </cell>
          <cell r="G34" t="str">
            <v>3</v>
          </cell>
          <cell r="H34" t="str">
            <v>Центрлессем</v>
          </cell>
          <cell r="I34" t="str">
            <v>ГУ НАУЧНО-ПРОИЗВОДСТВЕННЫЙ ЦЕНТР ЛЕСНОГО СЕМЕНОВОДСТВА</v>
          </cell>
          <cell r="J34" t="str">
            <v>Научно-производственный центр лесного семеноводства</v>
          </cell>
          <cell r="K34" t="str">
            <v>(Центрлессем)</v>
          </cell>
          <cell r="L34" t="str">
            <v>Центрлессем</v>
          </cell>
          <cell r="M34" t="str">
            <v>48</v>
          </cell>
          <cell r="N34" t="str">
            <v>МОСКОВСКАЯ ОБЛАСТЬ</v>
          </cell>
          <cell r="O34" t="str">
            <v>1</v>
          </cell>
          <cell r="P34" t="str">
            <v>46442</v>
          </cell>
        </row>
        <row r="35">
          <cell r="A35" t="str">
            <v>02172</v>
          </cell>
          <cell r="B35" t="str">
            <v>172</v>
          </cell>
          <cell r="C35" t="str">
            <v>02</v>
          </cell>
          <cell r="D35">
            <v>125</v>
          </cell>
          <cell r="E35">
            <v>36</v>
          </cell>
          <cell r="F35" t="str">
            <v>ФГУ "Российский музей леса"</v>
          </cell>
          <cell r="G35" t="str">
            <v>5</v>
          </cell>
          <cell r="H35" t="str">
            <v>Россмуз</v>
          </cell>
          <cell r="I35" t="str">
            <v>ФЕДЕРАЛЬНОЕ ГОСУДАРСТВЕННОЕ УЧРЕЖДЕНИЕ "РОССИЙСКИЙ МУЗЕЙ ЛЕСА"</v>
          </cell>
          <cell r="J35" t="str">
            <v>Российский музей леса</v>
          </cell>
          <cell r="K35" t="str">
            <v>00202</v>
          </cell>
          <cell r="L35" t="str">
            <v>Российск. музей леса</v>
          </cell>
          <cell r="M35" t="str">
            <v>73</v>
          </cell>
          <cell r="N35" t="str">
            <v>Г.МОСКВА</v>
          </cell>
          <cell r="O35" t="str">
            <v>1</v>
          </cell>
          <cell r="P35" t="str">
            <v>33151</v>
          </cell>
        </row>
        <row r="36">
          <cell r="A36" t="str">
            <v>02173</v>
          </cell>
          <cell r="B36" t="str">
            <v>173</v>
          </cell>
          <cell r="C36" t="str">
            <v>02</v>
          </cell>
          <cell r="D36">
            <v>124</v>
          </cell>
          <cell r="E36">
            <v>35</v>
          </cell>
          <cell r="F36" t="str">
            <v>ГУ "Рослесозащита"</v>
          </cell>
          <cell r="G36" t="str">
            <v>5</v>
          </cell>
          <cell r="H36" t="str">
            <v>Рослесозащита</v>
          </cell>
          <cell r="I36" t="str">
            <v>ГОСУДАРСТВЕННОЕ УЧРЕЖДЕНИЕ РОССИЙСКИЙ ЦЕНТР ЗАЩИТЫ ЛЕСА</v>
          </cell>
          <cell r="J36" t="str">
            <v>Российский центр защиты леса</v>
          </cell>
          <cell r="K36" t="str">
            <v>00203</v>
          </cell>
          <cell r="L36" t="str">
            <v>Рослесозащита</v>
          </cell>
          <cell r="M36" t="str">
            <v>48</v>
          </cell>
          <cell r="N36" t="str">
            <v>МОСКОВСКАЯ ОБЛАСТЬ</v>
          </cell>
          <cell r="O36" t="str">
            <v>1</v>
          </cell>
          <cell r="P36" t="str">
            <v>46319</v>
          </cell>
        </row>
        <row r="37">
          <cell r="A37" t="str">
            <v>02602</v>
          </cell>
          <cell r="B37" t="str">
            <v>602</v>
          </cell>
          <cell r="C37" t="str">
            <v>02</v>
          </cell>
          <cell r="D37">
            <v>117</v>
          </cell>
          <cell r="E37">
            <v>34</v>
          </cell>
          <cell r="F37" t="str">
            <v>АХУ МПР России</v>
          </cell>
          <cell r="G37" t="str">
            <v>5</v>
          </cell>
          <cell r="H37" t="str">
            <v>АХУ</v>
          </cell>
          <cell r="I37" t="str">
            <v>АДМИНИСТРАТИВНО-ХОЗЯЙСТВЕННОЕ УПРАВЛЕНИЕ МИНИСТЕРСТВА ПРИРОДНЫХ РЕСУРСОВ РОССИЙСКОЙ ФЕДЕРАЦИИ</v>
          </cell>
          <cell r="J37" t="str">
            <v>Административно-хозяйственное управление</v>
          </cell>
          <cell r="K37" t="str">
            <v>00204</v>
          </cell>
          <cell r="L37" t="str">
            <v>АХУ</v>
          </cell>
          <cell r="M37" t="str">
            <v>73</v>
          </cell>
          <cell r="N37" t="str">
            <v>Г.МОСКВА</v>
          </cell>
          <cell r="O37" t="str">
            <v>1</v>
          </cell>
          <cell r="P37" t="str">
            <v>39258</v>
          </cell>
        </row>
        <row r="38">
          <cell r="A38" t="str">
            <v>03022</v>
          </cell>
          <cell r="B38" t="str">
            <v>022</v>
          </cell>
          <cell r="C38" t="str">
            <v>03</v>
          </cell>
          <cell r="D38">
            <v>124</v>
          </cell>
          <cell r="E38">
            <v>37</v>
          </cell>
          <cell r="F38" t="str">
            <v>ГУПРиООС по Нижегородской области</v>
          </cell>
          <cell r="G38" t="str">
            <v>МОСКОВСКАЯ ОБЛАСТЬ</v>
          </cell>
          <cell r="H38" t="str">
            <v>2</v>
          </cell>
          <cell r="I38" t="str">
            <v>ГЛАВНОЕ УПРАВЛЕНИЕ ПРИРОДНЫХ РЕСУРСОВ И ОХРАНЫ ОКРУЖАЮЩЕЙ СРЕДЫ МПР РОССИИ ПО НИЖЕГОРОДСКОЙ ОБЛАСТИ</v>
          </cell>
          <cell r="J38" t="str">
            <v>Борисово-Судский лх</v>
          </cell>
          <cell r="K38" t="str">
            <v>00205</v>
          </cell>
          <cell r="M38" t="str">
            <v>32</v>
          </cell>
          <cell r="N38" t="str">
            <v>НИЖЕГОРОДСКАЯ ОБЛАСТЬ</v>
          </cell>
          <cell r="O38" t="str">
            <v>1</v>
          </cell>
          <cell r="P38" t="str">
            <v>67539</v>
          </cell>
        </row>
        <row r="39">
          <cell r="A39" t="str">
            <v>03023</v>
          </cell>
          <cell r="B39" t="str">
            <v>023</v>
          </cell>
          <cell r="C39" t="str">
            <v>03</v>
          </cell>
          <cell r="E39">
            <v>44</v>
          </cell>
          <cell r="F39" t="str">
            <v>ГУПРиООС по Кировской области</v>
          </cell>
          <cell r="G39" t="str">
            <v>КОСТРОМСКАЯ ОБЛАСТЬ</v>
          </cell>
          <cell r="H39" t="str">
            <v>2</v>
          </cell>
          <cell r="I39" t="str">
            <v>ГЛАВНОЕ УПРАВЛЕНИЕ ПРИРОДНЫХ РЕСУРСОВ И ОХРАНЫ ОКРУЖАЮЩЕЙ СРЕДЫ МПР РОССИИ ПО КИРОВСКОЙ ОБЛАСТИ</v>
          </cell>
          <cell r="J39" t="str">
            <v>Вашкинский лх</v>
          </cell>
          <cell r="K39" t="str">
            <v>00206</v>
          </cell>
          <cell r="M39" t="str">
            <v>40</v>
          </cell>
          <cell r="N39" t="str">
            <v>КИРОВСКАЯ ОБЛАСТЬ</v>
          </cell>
          <cell r="O39" t="str">
            <v>1</v>
          </cell>
          <cell r="P39" t="str">
            <v>23431</v>
          </cell>
        </row>
        <row r="40">
          <cell r="A40" t="str">
            <v>03024</v>
          </cell>
          <cell r="B40" t="str">
            <v>024</v>
          </cell>
          <cell r="C40" t="str">
            <v>03</v>
          </cell>
          <cell r="E40">
            <v>39</v>
          </cell>
          <cell r="F40" t="str">
            <v>УПРиООС по Республике Марий Эл</v>
          </cell>
          <cell r="G40" t="str">
            <v>МОСКОВСКАЯ ОБЛАСТЬ</v>
          </cell>
          <cell r="H40" t="str">
            <v>2</v>
          </cell>
          <cell r="I40" t="str">
            <v>УПРАВЛЕНИЕ ПРИРОДНЫХ РЕСУРСОВ И ОХРАНЫ ОКРУЖАЮЩЕЙ СРЕДЫ МПР РОССИИ ПО РЕСПУБЛИКЕ МАРИЙ ЭЛ</v>
          </cell>
          <cell r="J40" t="str">
            <v>Великоустюгский лх</v>
          </cell>
          <cell r="K40" t="str">
            <v>00207</v>
          </cell>
          <cell r="M40" t="str">
            <v>08</v>
          </cell>
          <cell r="N40" t="str">
            <v>РЕСПУБЛИКА МАРИЙ-ЭЛ</v>
          </cell>
          <cell r="O40" t="str">
            <v>1</v>
          </cell>
          <cell r="P40" t="str">
            <v>32424</v>
          </cell>
        </row>
        <row r="41">
          <cell r="A41" t="str">
            <v>03025</v>
          </cell>
          <cell r="B41" t="str">
            <v>025</v>
          </cell>
          <cell r="C41" t="str">
            <v>03</v>
          </cell>
          <cell r="E41">
            <v>40</v>
          </cell>
          <cell r="F41" t="str">
            <v>УПРиООС по Республике Мордовия</v>
          </cell>
          <cell r="G41" t="str">
            <v>НИЖЕГОРОДСКАЯ ОБЛАСТЬ</v>
          </cell>
          <cell r="H41" t="str">
            <v>2</v>
          </cell>
          <cell r="I41" t="str">
            <v>УПРАВЛЕНИЕ ПРИРОДНЫХ РЕСУРСОВ И ОХРАНЫ ОКРУЖАЮЩЕЙ СРЕДЫ МПР РОССИИ ПО РЕСПУБЛИКЕ МОРДОВИЯ</v>
          </cell>
          <cell r="J41" t="str">
            <v>Верховажский лх</v>
          </cell>
          <cell r="K41" t="str">
            <v>00208</v>
          </cell>
          <cell r="M41" t="str">
            <v>09</v>
          </cell>
          <cell r="N41" t="str">
            <v>РЕСПУБЛИКА МОРДОВИЯ</v>
          </cell>
          <cell r="O41" t="str">
            <v>1</v>
          </cell>
          <cell r="P41" t="str">
            <v>09407</v>
          </cell>
        </row>
        <row r="42">
          <cell r="A42" t="str">
            <v>03026</v>
          </cell>
          <cell r="B42" t="str">
            <v>026</v>
          </cell>
          <cell r="C42" t="str">
            <v>03</v>
          </cell>
          <cell r="D42">
            <v>27</v>
          </cell>
          <cell r="E42">
            <v>43</v>
          </cell>
          <cell r="F42" t="str">
            <v>ГУПРиООС по Республике Чувашия</v>
          </cell>
          <cell r="G42" t="str">
            <v>1</v>
          </cell>
          <cell r="H42" t="str">
            <v>Чуваш</v>
          </cell>
          <cell r="I42" t="str">
            <v>ГЛАВНОЕ УПРАВЛЕНИЕ ПРИРОДНЫХ РЕСУРСОВ И ОХРАНЫ ОКРУЖАЮЩЕЙ СРЕДЫ МПР РОССИИ ПО ЧУВАШСКОЙ РЕСПУБЛИКЕ</v>
          </cell>
          <cell r="J42" t="str">
            <v>Кoмитeт пo лecному хозяйству Чувашской Республики</v>
          </cell>
          <cell r="K42" t="str">
            <v>00209</v>
          </cell>
          <cell r="L42" t="str">
            <v>КЛ Чувашской Респуб.</v>
          </cell>
          <cell r="M42" t="str">
            <v>15</v>
          </cell>
          <cell r="N42" t="str">
            <v>РЕСПУБЛИКА ЧУВАШЬЕНЬ</v>
          </cell>
          <cell r="O42" t="str">
            <v>1</v>
          </cell>
          <cell r="P42" t="str">
            <v>32895</v>
          </cell>
        </row>
        <row r="43">
          <cell r="A43" t="str">
            <v>03034</v>
          </cell>
          <cell r="B43" t="str">
            <v>034</v>
          </cell>
          <cell r="C43" t="str">
            <v>03</v>
          </cell>
          <cell r="E43">
            <v>48</v>
          </cell>
          <cell r="F43" t="str">
            <v>ГУПРиООС по Самарской области</v>
          </cell>
          <cell r="G43" t="str">
            <v>РЕСПУБЛИКА МАРИЙ-ЭЛ</v>
          </cell>
          <cell r="H43" t="str">
            <v>2</v>
          </cell>
          <cell r="I43" t="str">
            <v>ГЛАВНОЕ УПРАВЛЕНИЕ ПРИРОДНЫХ РЕСУРСОВ И ОХРАНЫ ОКРУЖАЮЩЕЙ СРЕДЫ МПР РОССИИ ПО САМАРСКОЙ ОБЛАСТИ</v>
          </cell>
          <cell r="J43" t="str">
            <v>Вологодский лх</v>
          </cell>
          <cell r="K43" t="str">
            <v>00211</v>
          </cell>
          <cell r="M43" t="str">
            <v>42</v>
          </cell>
          <cell r="N43" t="str">
            <v>САМАРСКАЯ ОБЛАСТЬ</v>
          </cell>
          <cell r="O43" t="str">
            <v>1</v>
          </cell>
          <cell r="P43" t="str">
            <v>19206</v>
          </cell>
        </row>
        <row r="44">
          <cell r="A44" t="str">
            <v>03035</v>
          </cell>
          <cell r="B44" t="str">
            <v>035</v>
          </cell>
          <cell r="C44" t="str">
            <v>03</v>
          </cell>
          <cell r="E44">
            <v>46</v>
          </cell>
          <cell r="F44" t="str">
            <v>ГУПРиООС по Пензенской области</v>
          </cell>
          <cell r="G44" t="str">
            <v>РЕСПУБЛИКА МОРДОВИЯ</v>
          </cell>
          <cell r="H44" t="str">
            <v>2</v>
          </cell>
          <cell r="I44" t="str">
            <v>ГЛАВНОЕ УПРАВЛЕНИЕ ПРИРОДНЫХ РЕСУРСОВ И ОХРАНЫ ОКРУЖАЮЩЕЙ СРЕДЫ МПР РОССИИ ПО ПЕНЗЕНСКОЙ ОБЛАСТИ</v>
          </cell>
          <cell r="J44" t="str">
            <v>Грязовецкий лх</v>
          </cell>
          <cell r="K44" t="str">
            <v>00213</v>
          </cell>
          <cell r="M44" t="str">
            <v>55</v>
          </cell>
          <cell r="N44" t="str">
            <v>ПЕНЗЕНСКАЯ ОБЛАСТЬ</v>
          </cell>
          <cell r="O44" t="str">
            <v>1</v>
          </cell>
          <cell r="P44" t="str">
            <v>45999</v>
          </cell>
        </row>
        <row r="45">
          <cell r="A45" t="str">
            <v>03036</v>
          </cell>
          <cell r="B45" t="str">
            <v>036</v>
          </cell>
          <cell r="C45" t="str">
            <v>03</v>
          </cell>
          <cell r="D45">
            <v>27</v>
          </cell>
          <cell r="E45">
            <v>49</v>
          </cell>
          <cell r="F45" t="str">
            <v>ГУПРиООС по Саратовской области</v>
          </cell>
          <cell r="G45" t="str">
            <v>РЕСПУБЛИКА ЧУВАШЬЕНЬ</v>
          </cell>
          <cell r="H45" t="str">
            <v>2</v>
          </cell>
          <cell r="I45" t="str">
            <v>ГЛАВНОЕ УПРАВЛЕНИЕ ПРИРОДНЫХ РЕСУРСОВ И ОХРАНЫ ОКРУЖАЮЩЕЙ СРЕДЫ МПР РОССИИ ПО САРАТОВСКОЙ ОБЛАСТИ</v>
          </cell>
          <cell r="J45" t="str">
            <v>Кадуйский лх</v>
          </cell>
          <cell r="K45" t="str">
            <v>00214</v>
          </cell>
          <cell r="M45" t="str">
            <v>60</v>
          </cell>
          <cell r="N45" t="str">
            <v>САРАТОВСКАЯ ОБЛАСТЬ</v>
          </cell>
          <cell r="O45" t="str">
            <v>1</v>
          </cell>
          <cell r="P45" t="str">
            <v>07993</v>
          </cell>
        </row>
        <row r="46">
          <cell r="A46" t="str">
            <v>03037</v>
          </cell>
          <cell r="B46" t="str">
            <v>037</v>
          </cell>
          <cell r="C46" t="str">
            <v>03</v>
          </cell>
          <cell r="E46">
            <v>50</v>
          </cell>
          <cell r="F46" t="str">
            <v>ГУПРиООС по Ульяновской области</v>
          </cell>
          <cell r="G46" t="str">
            <v>САМАРСКАЯ ОБЛАСТЬ</v>
          </cell>
          <cell r="H46" t="str">
            <v>2</v>
          </cell>
          <cell r="I46" t="str">
            <v>ГЛАВНОЕ УПРАВЛЕНИЕ ПРИРОДНЫХ РЕСУРСОВ И ОХРАНЫ ОКРУЖАЮЩЕЙ СРЕДЫ МПР РОССИИ ПО УЛЬЯНОВСКОЙ ОБЛАСТИ</v>
          </cell>
          <cell r="J46" t="str">
            <v>Кирилловский лх</v>
          </cell>
          <cell r="K46" t="str">
            <v>00215</v>
          </cell>
          <cell r="M46" t="str">
            <v>68</v>
          </cell>
          <cell r="N46" t="str">
            <v>УЛЬЯНОВСКАЯ ОБЛАСТЬ</v>
          </cell>
          <cell r="O46" t="str">
            <v>1</v>
          </cell>
          <cell r="P46" t="str">
            <v>26164</v>
          </cell>
        </row>
        <row r="47">
          <cell r="A47" t="str">
            <v>03048</v>
          </cell>
          <cell r="B47" t="str">
            <v>048</v>
          </cell>
          <cell r="C47" t="str">
            <v>03</v>
          </cell>
          <cell r="E47">
            <v>45</v>
          </cell>
          <cell r="F47" t="str">
            <v>ГУПРиООС по Оренбургской области</v>
          </cell>
          <cell r="G47" t="str">
            <v>ПЕНЗЕНСКАЯ ОБЛАСТЬ</v>
          </cell>
          <cell r="H47" t="str">
            <v>2</v>
          </cell>
          <cell r="I47" t="str">
            <v>ГЛАВНОЕ УПРАВЛЕНИЕ ПРИРОДНЫХ РЕСУРСОВ И ОХРАНЫ ОКРУЖАЮЩЕЙ СРЕДЫ МПР РОССИИ ПО ОРЕНБУРГСКОЙ ОБЛАСТИ</v>
          </cell>
          <cell r="J47" t="str">
            <v>Кичменгско-Городецкий лх</v>
          </cell>
          <cell r="K47" t="str">
            <v>00216</v>
          </cell>
          <cell r="M47" t="str">
            <v>53</v>
          </cell>
          <cell r="N47" t="str">
            <v>ОРЕНБУРГСКАЯ ОБЛАСТЬ</v>
          </cell>
          <cell r="O47" t="str">
            <v>1</v>
          </cell>
          <cell r="P47" t="str">
            <v>06907</v>
          </cell>
        </row>
        <row r="48">
          <cell r="A48" t="str">
            <v>03049</v>
          </cell>
          <cell r="B48" t="str">
            <v>049</v>
          </cell>
          <cell r="C48" t="str">
            <v>03</v>
          </cell>
          <cell r="E48">
            <v>52</v>
          </cell>
          <cell r="F48" t="str">
            <v>УЛ "Бузулукский Бор"</v>
          </cell>
          <cell r="G48" t="str">
            <v>САРАТОВСКАЯ ОБЛАСТЬ</v>
          </cell>
          <cell r="H48" t="str">
            <v>2</v>
          </cell>
          <cell r="I48" t="str">
            <v>УПРАВЛЕНИЕ ЛЕСАМИ "БУЗУЛУКСКИЙ БОР"</v>
          </cell>
          <cell r="J48" t="str">
            <v>Ковжинский лх</v>
          </cell>
          <cell r="K48" t="str">
            <v>00217</v>
          </cell>
          <cell r="M48" t="str">
            <v>53</v>
          </cell>
          <cell r="N48" t="str">
            <v>ОРЕНБУРГСКАЯ ОБЛАСТЬ</v>
          </cell>
          <cell r="O48" t="str">
            <v>1</v>
          </cell>
          <cell r="P48" t="str">
            <v>06757</v>
          </cell>
        </row>
        <row r="49">
          <cell r="A49" t="str">
            <v>03050</v>
          </cell>
          <cell r="B49" t="str">
            <v>050</v>
          </cell>
          <cell r="C49" t="str">
            <v>03</v>
          </cell>
          <cell r="E49">
            <v>47</v>
          </cell>
          <cell r="F49" t="str">
            <v>ГУПРиООС по Пермской области</v>
          </cell>
          <cell r="G49" t="str">
            <v>УЛЬЯНОВСКАЯ ОБЛАСТЬ</v>
          </cell>
          <cell r="H49" t="str">
            <v>2</v>
          </cell>
          <cell r="I49" t="str">
            <v>ГЛАВНОЕ УПРАВЛЕНИЕ ПРИРОДНЫХ РЕСУРСОВ И ОХРАНЫ ОКРУЖАЮЩЕЙ СРЕДЫ МПР РОССИИ ПО ПЕРМСКОЙ ОБЛАСТИ</v>
          </cell>
          <cell r="J49" t="str">
            <v>Никольский лх</v>
          </cell>
          <cell r="K49" t="str">
            <v>00218</v>
          </cell>
          <cell r="M49" t="str">
            <v>56</v>
          </cell>
          <cell r="N49" t="str">
            <v>ПЕРМСКАЯ ОБЛАСТЬ</v>
          </cell>
          <cell r="O49" t="str">
            <v>1</v>
          </cell>
          <cell r="P49" t="str">
            <v>20213</v>
          </cell>
        </row>
        <row r="50">
          <cell r="A50" t="str">
            <v>03054</v>
          </cell>
          <cell r="B50" t="str">
            <v>054</v>
          </cell>
          <cell r="C50" t="str">
            <v>03</v>
          </cell>
          <cell r="E50">
            <v>42</v>
          </cell>
          <cell r="F50" t="str">
            <v>УПРиООС по Республике Удмуртия</v>
          </cell>
          <cell r="G50" t="str">
            <v>РЕСПУБЛИКА ТАТАРСТАН</v>
          </cell>
          <cell r="H50" t="str">
            <v>2</v>
          </cell>
          <cell r="I50" t="str">
            <v>ГЛАВНОЕ УПРАВЛЕНИЕ ПРИРОДНЫХ РЕСУРСОВ И ОХРАНЫ ОКРУЖАЮЩЕЙ СРЕДЫ МПР РОССИИ ПО УДМУРТСКОЙ РЕСПУБЛИКЕ</v>
          </cell>
          <cell r="J50" t="str">
            <v>Нюксенский лх</v>
          </cell>
          <cell r="K50" t="str">
            <v>00219</v>
          </cell>
          <cell r="M50" t="str">
            <v>13</v>
          </cell>
          <cell r="N50" t="str">
            <v>УДМУРТСКАЯ РЕСПУБЛИКА</v>
          </cell>
          <cell r="O50" t="str">
            <v>1</v>
          </cell>
          <cell r="P50" t="str">
            <v>41920</v>
          </cell>
        </row>
        <row r="51">
          <cell r="A51" t="str">
            <v>03080</v>
          </cell>
          <cell r="B51" t="str">
            <v>080</v>
          </cell>
          <cell r="C51" t="str">
            <v>03</v>
          </cell>
          <cell r="D51">
            <v>56</v>
          </cell>
          <cell r="E51">
            <v>51</v>
          </cell>
          <cell r="F51" t="str">
            <v>УПРиООС по Коми-Пермяцкому АО</v>
          </cell>
          <cell r="G51" t="str">
            <v>1</v>
          </cell>
          <cell r="H51" t="str">
            <v>Коми-Пермяцкое УЛ</v>
          </cell>
          <cell r="I51" t="str">
            <v>УПРАВЛЕНИЕ ПРИРОДНЫХ РЕСУРСОВ И ОХРАНЫ ОКРУЖАЮЩЕЙ СРЕДЫ МПР РОССИИ ПО КОМИ-ПЕРМЯЦКОМУ АВТОНОМНОМУ ОКРУГУ</v>
          </cell>
          <cell r="J51" t="str">
            <v>Управление лесами Коми-Пермяцкого Автономного Округа</v>
          </cell>
          <cell r="K51" t="str">
            <v>00220</v>
          </cell>
          <cell r="L51" t="str">
            <v>Коми-Пермяцкое УЛ</v>
          </cell>
          <cell r="M51" t="str">
            <v>82</v>
          </cell>
          <cell r="N51" t="str">
            <v>КОМИ-ПЕРМЯЦКИЙ АВТ.ОКРУГ</v>
          </cell>
          <cell r="O51" t="str">
            <v>1</v>
          </cell>
          <cell r="P51" t="str">
            <v>22895</v>
          </cell>
        </row>
        <row r="52">
          <cell r="A52" t="str">
            <v>03189</v>
          </cell>
          <cell r="B52" t="str">
            <v>189</v>
          </cell>
          <cell r="C52" t="str">
            <v>03</v>
          </cell>
          <cell r="E52">
            <v>41</v>
          </cell>
          <cell r="F52" t="str">
            <v>ГУПРиООС по Республике Татарстан</v>
          </cell>
          <cell r="G52" t="str">
            <v>ОРЕНБУРГСКАЯ ОБЛАСТЬ</v>
          </cell>
          <cell r="H52" t="str">
            <v>2</v>
          </cell>
          <cell r="I52" t="str">
            <v>ГЛАВНОЕ УПРАВЛЕНИЕ ПРИРОДНЫХ РЕСУРСОВ И ОХРАНЫ ОКРУЖАЮЩЕЙ СРЕДЫ МПР РОССИИ ПО РЕСПУБЛИКЕ ТАТАРСТАН</v>
          </cell>
          <cell r="J52" t="str">
            <v>Тарногский лх</v>
          </cell>
          <cell r="K52" t="str">
            <v>00221</v>
          </cell>
          <cell r="M52" t="str">
            <v>11</v>
          </cell>
          <cell r="N52" t="str">
            <v>РЕСПУБЛИКА ТАТАРСТАН</v>
          </cell>
          <cell r="O52" t="str">
            <v>1</v>
          </cell>
          <cell r="P52" t="str">
            <v>47889</v>
          </cell>
        </row>
        <row r="53">
          <cell r="A53" t="str">
            <v>03190</v>
          </cell>
          <cell r="B53" t="str">
            <v>190</v>
          </cell>
          <cell r="C53" t="str">
            <v>03</v>
          </cell>
          <cell r="E53">
            <v>38</v>
          </cell>
          <cell r="F53" t="str">
            <v>ГУПРиООС по Республике Башкортостан</v>
          </cell>
          <cell r="G53" t="str">
            <v>ПЕРМСКАЯ ОБЛАСТЬ</v>
          </cell>
          <cell r="H53" t="str">
            <v>2</v>
          </cell>
          <cell r="I53" t="str">
            <v>ГЛАВНОЕ УПРАВЛЕНИЕ ПРИРОДНЫХ РЕСУРСОВ И ОХРАНЫ ОКРУЖАЮЩЕЙ СРЕДЫ МПР РОССИИ ПО РЕСПУБЛИКЕ БАШКОРТОСТАН</v>
          </cell>
          <cell r="J53" t="str">
            <v>Тотемский лх</v>
          </cell>
          <cell r="K53" t="str">
            <v>00222</v>
          </cell>
          <cell r="M53" t="str">
            <v>01</v>
          </cell>
          <cell r="N53" t="str">
            <v>РЕСПУБЛИКА БАШКОРТОСТАН</v>
          </cell>
          <cell r="O53" t="str">
            <v>1</v>
          </cell>
          <cell r="P53" t="str">
            <v>67538</v>
          </cell>
        </row>
        <row r="54">
          <cell r="A54" t="str">
            <v>04032</v>
          </cell>
          <cell r="B54" t="str">
            <v>032</v>
          </cell>
          <cell r="C54" t="str">
            <v>04</v>
          </cell>
          <cell r="E54">
            <v>64</v>
          </cell>
          <cell r="F54" t="str">
            <v>ГУПРиООС по Астраханской области</v>
          </cell>
          <cell r="G54" t="str">
            <v>РЕСПУБЛИКА БАШКОРТОСТАН</v>
          </cell>
          <cell r="H54" t="str">
            <v>2</v>
          </cell>
          <cell r="I54" t="str">
            <v>ГЛАВНОЕ УПРАВЛЕНИЕ ПРИРОДНЫХ РЕСУРСОВ И ОХРАНЫ ОКРУЖАЮЩЕЙ СРЕДЫ МПР РОССИИ ПО АСТРАХАНСКОЙ ОБЛАСТИ</v>
          </cell>
          <cell r="J54" t="str">
            <v>Кадниковский лх</v>
          </cell>
          <cell r="K54" t="str">
            <v>00223</v>
          </cell>
          <cell r="M54" t="str">
            <v>25</v>
          </cell>
          <cell r="N54" t="str">
            <v>АСТРАХАНСКАЯ ОБЛАСТЬ</v>
          </cell>
          <cell r="O54" t="str">
            <v>1</v>
          </cell>
          <cell r="P54" t="str">
            <v>50145</v>
          </cell>
        </row>
        <row r="55">
          <cell r="A55" t="str">
            <v>04033</v>
          </cell>
          <cell r="B55" t="str">
            <v>033</v>
          </cell>
          <cell r="C55" t="str">
            <v>04</v>
          </cell>
          <cell r="E55">
            <v>65</v>
          </cell>
          <cell r="F55" t="str">
            <v>ГУПРиООС по Волгоградской области</v>
          </cell>
          <cell r="G55" t="str">
            <v>УДМУРТСКАЯ РЕСПУБЛИКА</v>
          </cell>
          <cell r="H55" t="str">
            <v>2</v>
          </cell>
          <cell r="I55" t="str">
            <v>ГЛАВНОЕ УПРАВЛЕНИЕ ПРИРОДНЫХ РЕСУРСОВ И ОХРАНЫ ОКРУЖАЮЩЕЙ СРЕДЫ МПР РОССИИ ПО ВОЛГОГРАДСКОЙ ОБЛАСТИ</v>
          </cell>
          <cell r="J55" t="str">
            <v>Устюженский ССЛХ</v>
          </cell>
          <cell r="K55" t="str">
            <v>00224</v>
          </cell>
          <cell r="M55" t="str">
            <v>29</v>
          </cell>
          <cell r="N55" t="str">
            <v>ВОЛГОГРАДСКАЯ ОБЛАСТЬ</v>
          </cell>
          <cell r="O55" t="str">
            <v>1</v>
          </cell>
          <cell r="P55" t="str">
            <v>35556</v>
          </cell>
        </row>
        <row r="56">
          <cell r="A56" t="str">
            <v>04038</v>
          </cell>
          <cell r="B56" t="str">
            <v>038</v>
          </cell>
          <cell r="C56" t="str">
            <v>04</v>
          </cell>
          <cell r="E56">
            <v>58</v>
          </cell>
          <cell r="F56" t="str">
            <v>УПРиООС по Республике Калмыкия</v>
          </cell>
          <cell r="G56" t="str">
            <v>АСТРАХАНСКАЯ ОБЛАСТЬ</v>
          </cell>
          <cell r="H56" t="str">
            <v>2</v>
          </cell>
          <cell r="I56" t="str">
            <v>УПРАВЛЕНИЕ ПРИРОДНЫХ РЕСУРСОВ И ОХРАНЫ ОКРУЖАЮЩЕЙ СРЕДЫ МПР РОССИИ ПО РЕСПУБЛИКЕ КАЛМЫКИЯ</v>
          </cell>
          <cell r="J56" t="str">
            <v>Харовский лх</v>
          </cell>
          <cell r="K56" t="str">
            <v>00225</v>
          </cell>
          <cell r="M56" t="str">
            <v>05</v>
          </cell>
          <cell r="N56" t="str">
            <v>РЕСПУБЛИКА КАЛМЫКИЯ</v>
          </cell>
          <cell r="O56" t="str">
            <v>1</v>
          </cell>
          <cell r="P56" t="str">
            <v>20780</v>
          </cell>
        </row>
        <row r="57">
          <cell r="A57" t="str">
            <v>04040</v>
          </cell>
          <cell r="B57" t="str">
            <v>040</v>
          </cell>
          <cell r="C57" t="str">
            <v>04</v>
          </cell>
          <cell r="D57">
            <v>46</v>
          </cell>
          <cell r="E57">
            <v>62</v>
          </cell>
          <cell r="F57" t="str">
            <v>ГУПРиООС по Краснодарскому краю</v>
          </cell>
          <cell r="G57" t="str">
            <v>1</v>
          </cell>
          <cell r="H57" t="str">
            <v>Краснодарское УЛ</v>
          </cell>
          <cell r="I57" t="str">
            <v>ГЛАВНОЕ УПРАВЛЕНИЕ ПРИРОДНЫХ РЕСУРСОВ И ОХРАНЫ ОКРУЖАЮЩЕЙ СРЕДЫ МПР РОССИИ ПО КРАСНОДАРСКОМУ КРАЮ</v>
          </cell>
          <cell r="J57" t="str">
            <v>Кpacнoдapcкoe упpaвлeниe лесами</v>
          </cell>
          <cell r="K57" t="str">
            <v>00226</v>
          </cell>
          <cell r="L57" t="str">
            <v>Краснодарское УЛ</v>
          </cell>
          <cell r="M57" t="str">
            <v>18</v>
          </cell>
          <cell r="N57" t="str">
            <v>КРАСНОДАРСКИЙ КРАЙ</v>
          </cell>
          <cell r="O57" t="str">
            <v>1</v>
          </cell>
          <cell r="P57" t="str">
            <v>49020</v>
          </cell>
        </row>
        <row r="58">
          <cell r="A58" t="str">
            <v>04041</v>
          </cell>
          <cell r="B58" t="str">
            <v>041</v>
          </cell>
          <cell r="C58" t="str">
            <v>04</v>
          </cell>
          <cell r="E58">
            <v>63</v>
          </cell>
          <cell r="F58" t="str">
            <v>ГУПРиООС по Ставропольскому краю</v>
          </cell>
          <cell r="G58" t="str">
            <v>РЕСПУБЛИКА КАЛМЫКИЯ</v>
          </cell>
          <cell r="H58" t="str">
            <v>2</v>
          </cell>
          <cell r="I58" t="str">
            <v>ГЛАВНОЕ УПРАВЛЕНИЕ ПРИРОДНЫХ РЕСУРСОВ И ОХРАНЫ ОКРУЖАЮЩЕЙ СРЕДЫ МПР РОССИИ ПО СТАВРОПОЛЬСКОМУ КРАЮ</v>
          </cell>
          <cell r="J58" t="str">
            <v>Усть-Кубинский лх</v>
          </cell>
          <cell r="K58" t="str">
            <v>00233</v>
          </cell>
          <cell r="M58" t="str">
            <v>21</v>
          </cell>
          <cell r="N58" t="str">
            <v>СТАВРОПОЛЬСКИЙ КРАЙ</v>
          </cell>
          <cell r="O58" t="str">
            <v>1</v>
          </cell>
          <cell r="P58" t="str">
            <v>16770</v>
          </cell>
        </row>
        <row r="59">
          <cell r="A59" t="str">
            <v>04042</v>
          </cell>
          <cell r="B59" t="str">
            <v>042</v>
          </cell>
          <cell r="C59" t="str">
            <v>04</v>
          </cell>
          <cell r="D59">
            <v>47</v>
          </cell>
          <cell r="E59">
            <v>53</v>
          </cell>
          <cell r="F59" t="str">
            <v>ГУПРиООС по Ростовской области</v>
          </cell>
          <cell r="G59" t="str">
            <v>1</v>
          </cell>
          <cell r="H59" t="str">
            <v>Южный</v>
          </cell>
          <cell r="I59" t="str">
            <v>ГЛАВНОЕ УПРАВЛЕНИЕ ПРИРОДНЫХ РЕСУРСОВ И ОХРАНЫ ОКРУЖАЮЩЕЙ СРЕДЫ МПР РОССИИ ПО РОСТОВСКОЙ ОБЛАСТИ</v>
          </cell>
          <cell r="J59" t="str">
            <v>Pocтoвcкoe упpaвлeниe лесами</v>
          </cell>
          <cell r="K59" t="str">
            <v>00234</v>
          </cell>
          <cell r="L59" t="str">
            <v>Ростовское УЛ</v>
          </cell>
          <cell r="M59" t="str">
            <v>58</v>
          </cell>
          <cell r="N59" t="str">
            <v>РОСТОВСКАЯ ОБЛАСТЬ</v>
          </cell>
          <cell r="O59" t="str">
            <v>1</v>
          </cell>
          <cell r="P59" t="str">
            <v>67537</v>
          </cell>
        </row>
        <row r="60">
          <cell r="A60" t="str">
            <v>04043</v>
          </cell>
          <cell r="B60" t="str">
            <v>043</v>
          </cell>
          <cell r="C60" t="str">
            <v>04</v>
          </cell>
          <cell r="E60">
            <v>55</v>
          </cell>
          <cell r="F60" t="str">
            <v>ГУПРиООС по Республике Дагестан</v>
          </cell>
          <cell r="G60" t="str">
            <v>СТАВРОПОЛЬСКИЙ КРАЙ</v>
          </cell>
          <cell r="H60" t="str">
            <v>2</v>
          </cell>
          <cell r="I60" t="str">
            <v>ГЛАВНОЕ УПРАВЛЕНИЕ ПРИРОДНЫХ РЕСУРСОВ И ОХРАНЫ ОКРУЖАЮЩЕЙ СРЕДЫ МПР РОССИИ ПО РЕСПУБЛИКЕ ДАГЕСТАН</v>
          </cell>
          <cell r="J60" t="str">
            <v>Вытегорский лх</v>
          </cell>
          <cell r="K60" t="str">
            <v>00236</v>
          </cell>
          <cell r="M60" t="str">
            <v>03</v>
          </cell>
          <cell r="N60" t="str">
            <v>РЕСПУБЛИКА ДАГЕСТАН</v>
          </cell>
          <cell r="O60" t="str">
            <v>1</v>
          </cell>
          <cell r="P60" t="str">
            <v>25959</v>
          </cell>
        </row>
        <row r="61">
          <cell r="A61" t="str">
            <v>04044</v>
          </cell>
          <cell r="B61" t="str">
            <v>044</v>
          </cell>
          <cell r="C61" t="str">
            <v>04</v>
          </cell>
          <cell r="D61">
            <v>47</v>
          </cell>
          <cell r="E61">
            <v>57</v>
          </cell>
          <cell r="F61" t="str">
            <v>УПРиООС по Респ. Кабардино-Балкария</v>
          </cell>
          <cell r="G61" t="str">
            <v>РОСТОВСКАЯ ОБЛАСТЬ</v>
          </cell>
          <cell r="H61" t="str">
            <v>2</v>
          </cell>
          <cell r="I61" t="str">
            <v>УПРАВЛЕНИЕ ПРИРОДНЫХ РЕСУРСОВ И ОХРАНЫ ОКРУЖАЮЩЕЙ СРЕДЫ МПР РОССИИ ПО КАБАРДИНО-БАЛКАРСКОЙ РЕСПУБЛИКЕ</v>
          </cell>
          <cell r="J61" t="str">
            <v>Чагодощенский лх</v>
          </cell>
          <cell r="K61" t="str">
            <v>00237</v>
          </cell>
          <cell r="M61" t="str">
            <v>04</v>
          </cell>
          <cell r="N61" t="str">
            <v>КАБАРДИНО-БАЛКАРСКАЯ РЕСПУБЛИКА</v>
          </cell>
          <cell r="O61" t="str">
            <v>1</v>
          </cell>
          <cell r="P61" t="str">
            <v>46926</v>
          </cell>
        </row>
        <row r="62">
          <cell r="A62" t="str">
            <v>04045</v>
          </cell>
          <cell r="B62" t="str">
            <v>045</v>
          </cell>
          <cell r="C62" t="str">
            <v>04</v>
          </cell>
          <cell r="E62">
            <v>60</v>
          </cell>
          <cell r="F62" t="str">
            <v>УПРиООС по Республике Сев. Осетия</v>
          </cell>
          <cell r="G62" t="str">
            <v>РЕСПУБЛИКА ДАГЕСТАН</v>
          </cell>
          <cell r="H62" t="str">
            <v>2</v>
          </cell>
          <cell r="I62" t="str">
            <v>УПРАВЛЕНИЕ ПРИРОДНЫХ РЕСУРСОВ И ОХРАНЫ ОКРУЖАЮЩЕЙ СРЕДЫ МПР РОССИИ ПО РЕСПУБЛИКЕ СЕВЕРНАЯ ОСЕТИЯ-АЛАНИЯ</v>
          </cell>
          <cell r="J62" t="str">
            <v>Шекснинский лх</v>
          </cell>
          <cell r="K62" t="str">
            <v>00239</v>
          </cell>
          <cell r="M62" t="str">
            <v>10</v>
          </cell>
          <cell r="N62" t="str">
            <v>СЕВЕРО-ОСЕТИНСКАЯ РЕСПУБЛИКА</v>
          </cell>
          <cell r="O62" t="str">
            <v>1</v>
          </cell>
          <cell r="P62" t="str">
            <v>27014</v>
          </cell>
        </row>
        <row r="63">
          <cell r="A63" t="str">
            <v>04046</v>
          </cell>
          <cell r="B63" t="str">
            <v>046</v>
          </cell>
          <cell r="C63" t="str">
            <v>04</v>
          </cell>
          <cell r="D63">
            <v>50</v>
          </cell>
          <cell r="E63">
            <v>61</v>
          </cell>
          <cell r="F63" t="str">
            <v>УПРиООС по Чеченской Республике</v>
          </cell>
          <cell r="G63" t="str">
            <v>1</v>
          </cell>
          <cell r="H63" t="str">
            <v>Чечен</v>
          </cell>
          <cell r="I63" t="str">
            <v>УПРАВЛЕНИЕ ПРИРОДНЫХ РЕСУРСОВ И ОХРАНЫ ОКРУЖАЮЩЕЙ СРЕДЫ МПР РОССИИ ПО ЧЕЧЕНСКОЙ РЕСПУБЛИКЕ</v>
          </cell>
          <cell r="J63" t="str">
            <v>Территориальное управление лecного хозяйства</v>
          </cell>
          <cell r="K63" t="str">
            <v>в Чeчeнcкoй Республике</v>
          </cell>
          <cell r="L63" t="str">
            <v>ТУЛХ в Чеченск.Респ.</v>
          </cell>
          <cell r="M63" t="str">
            <v>94</v>
          </cell>
          <cell r="N63" t="str">
            <v>ЧЕЧЕНСКАЯ РЕСПУБЛИКА</v>
          </cell>
          <cell r="O63" t="str">
            <v>1</v>
          </cell>
          <cell r="P63" t="str">
            <v>35269</v>
          </cell>
        </row>
        <row r="64">
          <cell r="A64" t="str">
            <v>04086</v>
          </cell>
          <cell r="B64" t="str">
            <v>086</v>
          </cell>
          <cell r="C64" t="str">
            <v>04</v>
          </cell>
          <cell r="E64">
            <v>54</v>
          </cell>
          <cell r="F64" t="str">
            <v>УПРиООС по Республике Адыгея</v>
          </cell>
          <cell r="G64" t="str">
            <v>СЕВЕРО-ОСЕТИНСКАЯ РЕСПУБЛИКА</v>
          </cell>
          <cell r="H64" t="str">
            <v>2</v>
          </cell>
          <cell r="I64" t="str">
            <v>УПРАВЛЕНИЕ ПРИРОДНЫХ РЕСУРСОВ И ОХРАНЫ ОКРУЖАЮЩЕЙ СРЕДЫ МПР РОССИИ ПО РЕСПУБЛИКЕ АДЫГЕЯ</v>
          </cell>
          <cell r="J64" t="str">
            <v>Аппарат управления</v>
          </cell>
          <cell r="K64" t="str">
            <v>00298</v>
          </cell>
          <cell r="M64" t="str">
            <v>76</v>
          </cell>
          <cell r="N64" t="str">
            <v>РЕСПУБЛИКА АДЫГЕЯ</v>
          </cell>
          <cell r="O64" t="str">
            <v>1</v>
          </cell>
          <cell r="P64" t="str">
            <v>47601</v>
          </cell>
        </row>
        <row r="65">
          <cell r="A65" t="str">
            <v>04088</v>
          </cell>
          <cell r="B65" t="str">
            <v>088</v>
          </cell>
          <cell r="C65" t="str">
            <v>04</v>
          </cell>
          <cell r="D65">
            <v>50</v>
          </cell>
          <cell r="E65">
            <v>59</v>
          </cell>
          <cell r="F65" t="str">
            <v>УПРиООС по Карачаево-Черкесской Респ.</v>
          </cell>
          <cell r="G65" t="str">
            <v>ЧЕЧЕНСКАЯ РЕСПУБЛИКА</v>
          </cell>
          <cell r="H65" t="str">
            <v>2</v>
          </cell>
          <cell r="I65" t="str">
            <v>УПРАВЛЕНИЕ ПРИРОДНЫХ РЕСУРСОВ И ОХРАНЫ ОКРУЖАЮЩЕЙ СРЕДЫ МПР РОССИИ ПО КАРАЧАЕВО-ЧЕРКЕССКОЙ РЕСПУБЛИКЕ</v>
          </cell>
          <cell r="J65" t="str">
            <v>АЛХ по Мурманской области</v>
          </cell>
          <cell r="K65" t="str">
            <v>00300</v>
          </cell>
          <cell r="M65" t="str">
            <v>79</v>
          </cell>
          <cell r="N65" t="str">
            <v>КАРАЧАЕВО-ЧЕРКЕССКАЯ РЕСПУБЛИКА</v>
          </cell>
          <cell r="O65" t="str">
            <v>1</v>
          </cell>
          <cell r="P65" t="str">
            <v>15438</v>
          </cell>
        </row>
        <row r="66">
          <cell r="A66" t="str">
            <v>04094</v>
          </cell>
          <cell r="B66" t="str">
            <v>094</v>
          </cell>
          <cell r="C66" t="str">
            <v>04</v>
          </cell>
          <cell r="E66">
            <v>56</v>
          </cell>
          <cell r="F66" t="str">
            <v>УПРиООС по Республике Ингушетия</v>
          </cell>
          <cell r="G66" t="str">
            <v>РЕСПУБЛИКА АДЫГЕЯ</v>
          </cell>
          <cell r="H66" t="str">
            <v>2</v>
          </cell>
          <cell r="I66" t="str">
            <v>УПРАВЛЕНИЕ ПРИРОДНЫХ РЕСУРСОВ И ОХРАНЫ ОКРУЖАЮЩЕЙ СРЕДЫ МПР РОССИИ ПО РЕСПУБЛИКЕ ИНГУШЕТИЯ</v>
          </cell>
          <cell r="J66" t="str">
            <v>Зашейковский лх</v>
          </cell>
          <cell r="K66" t="str">
            <v>00301</v>
          </cell>
          <cell r="M66" t="str">
            <v>14</v>
          </cell>
          <cell r="N66" t="str">
            <v>ИНГУШСКАЯ РЕСПУБЛИКА</v>
          </cell>
          <cell r="O66" t="str">
            <v>1</v>
          </cell>
          <cell r="P66" t="str">
            <v>15330</v>
          </cell>
        </row>
        <row r="67">
          <cell r="A67" t="str">
            <v>04147</v>
          </cell>
          <cell r="B67" t="str">
            <v>147</v>
          </cell>
          <cell r="C67" t="str">
            <v>04</v>
          </cell>
          <cell r="D67">
            <v>97</v>
          </cell>
          <cell r="E67">
            <v>66</v>
          </cell>
          <cell r="F67" t="str">
            <v>НИИгорлесэкол</v>
          </cell>
          <cell r="G67" t="str">
            <v>3</v>
          </cell>
          <cell r="H67" t="str">
            <v>НИИгорлесэкол</v>
          </cell>
          <cell r="I67" t="str">
            <v>НАУЧНО-ИССЛЕДОВАТЕЛЬСКИЙ ИНСТИТУТ ГОРНОГО ЛЕСОВОДСТВА И ЭКОЛОГИИ ЛЕСА</v>
          </cell>
          <cell r="J67" t="str">
            <v>Нaучнo-иccлeдовательский институт гoрного лecoвoдcтвa</v>
          </cell>
          <cell r="K67" t="str">
            <v>и экологии леса (НИИгорлесэкол)</v>
          </cell>
          <cell r="L67" t="str">
            <v>НИИгорлесэкол</v>
          </cell>
          <cell r="M67" t="str">
            <v>18</v>
          </cell>
          <cell r="N67" t="str">
            <v>КРАСНОДАРСКИЙ КРАЙ</v>
          </cell>
          <cell r="O67" t="str">
            <v>1</v>
          </cell>
          <cell r="P67" t="str">
            <v>49219</v>
          </cell>
        </row>
        <row r="68">
          <cell r="A68" t="str">
            <v>05047</v>
          </cell>
          <cell r="B68" t="str">
            <v>047</v>
          </cell>
          <cell r="C68" t="str">
            <v>05</v>
          </cell>
          <cell r="E68">
            <v>68</v>
          </cell>
          <cell r="F68" t="str">
            <v>ГУПРиООС по Курганской области</v>
          </cell>
          <cell r="G68" t="str">
            <v>ИНГУШСКАЯ РЕСПУБЛИКА</v>
          </cell>
          <cell r="H68" t="str">
            <v>2</v>
          </cell>
          <cell r="I68" t="str">
            <v>ГЛАВНОЕ УПРАВЛЕНИЕ ПРИРОДНЫХ РЕСУРСОВ И ОХРАНЫ ОКРУЖАЮЩЕЙ СРЕДЫ МПР РОССИИ ПО КУРГАНСКОЙ ОБЛАСТИ</v>
          </cell>
          <cell r="J68" t="str">
            <v>Кировский лх</v>
          </cell>
          <cell r="K68" t="str">
            <v>00303</v>
          </cell>
          <cell r="M68" t="str">
            <v>43</v>
          </cell>
          <cell r="N68" t="str">
            <v>КУРГАНСКАЯ ОБЛАСТЬ</v>
          </cell>
          <cell r="O68" t="str">
            <v>1</v>
          </cell>
          <cell r="P68" t="str">
            <v>37314</v>
          </cell>
        </row>
        <row r="69">
          <cell r="A69" t="str">
            <v>05051</v>
          </cell>
          <cell r="B69" t="str">
            <v>051</v>
          </cell>
          <cell r="C69" t="str">
            <v>05</v>
          </cell>
          <cell r="D69">
            <v>57</v>
          </cell>
          <cell r="E69">
            <v>67</v>
          </cell>
          <cell r="F69" t="str">
            <v>ГУПРиООС по Свердловской области</v>
          </cell>
          <cell r="G69" t="str">
            <v>1</v>
          </cell>
          <cell r="H69" t="str">
            <v>Свердловское УЛ</v>
          </cell>
          <cell r="I69" t="str">
            <v>ГЛАВНОЕ УПРАВЛЕНИЕ ПРИРОДНЫХ РЕСУРСОВ И ОХРАНЫ ОКРУЖАЮЩЕЙ СРЕДЫ МПР РОССИИ ПО СВЕРДЛОВСКОЙ ОБЛАСТИ</v>
          </cell>
          <cell r="J69" t="str">
            <v>Cвepдлoвcкoe упpaвлeниe лесами</v>
          </cell>
          <cell r="K69" t="str">
            <v>00304</v>
          </cell>
          <cell r="L69" t="str">
            <v>Свердловское УЛ</v>
          </cell>
          <cell r="M69" t="str">
            <v>62</v>
          </cell>
          <cell r="N69" t="str">
            <v>СВЕРДЛОВСКАЯ ОБЛАСТЬ</v>
          </cell>
          <cell r="O69" t="str">
            <v>1</v>
          </cell>
          <cell r="P69" t="str">
            <v>67540</v>
          </cell>
        </row>
        <row r="70">
          <cell r="A70" t="str">
            <v>05052</v>
          </cell>
          <cell r="B70" t="str">
            <v>052</v>
          </cell>
          <cell r="C70" t="str">
            <v>05</v>
          </cell>
          <cell r="E70">
            <v>70</v>
          </cell>
          <cell r="F70" t="str">
            <v>ГУПРиООС по Челябинской области</v>
          </cell>
          <cell r="G70" t="str">
            <v>КРАСНОДАРСКИЙ КРАЙ</v>
          </cell>
          <cell r="H70" t="str">
            <v>2</v>
          </cell>
          <cell r="I70" t="str">
            <v>ГЛАВНОЕ УПРАВЛЕНИЕ ПРИРОДНЫХ РЕСУРСОВ И ОХРАНЫ ОКРУЖАЮЩЕЙ СРЕДЫ МПР РОССИИ ПО ЧЕЛЯБИНСКОЙ ОБЛАСТИ</v>
          </cell>
          <cell r="J70" t="str">
            <v>Кольский лх</v>
          </cell>
          <cell r="K70" t="str">
            <v>00305</v>
          </cell>
          <cell r="M70" t="str">
            <v>69</v>
          </cell>
          <cell r="N70" t="str">
            <v>ЧЕЛЯБИНСКАЯ ОБЛАСТЬ</v>
          </cell>
          <cell r="O70" t="str">
            <v>1</v>
          </cell>
          <cell r="P70" t="str">
            <v>47237</v>
          </cell>
        </row>
        <row r="71">
          <cell r="A71" t="str">
            <v>05060</v>
          </cell>
          <cell r="B71" t="str">
            <v>060</v>
          </cell>
          <cell r="C71" t="str">
            <v>05</v>
          </cell>
          <cell r="E71">
            <v>69</v>
          </cell>
          <cell r="F71" t="str">
            <v>ГУПРиООС по Тюменской области</v>
          </cell>
          <cell r="G71" t="str">
            <v>КУРГАНСКАЯ ОБЛАСТЬ</v>
          </cell>
          <cell r="H71" t="str">
            <v>2</v>
          </cell>
          <cell r="I71" t="str">
            <v>ГЛАВНОЕ УПРАВЛЕНИЕ ПРИРОДНЫХ РЕСУРСОВ И ОХРАНЫ ОКРУЖАЮЩЕЙ СРЕДЫ МПР РОССИИ ПО ТЮМЕНСКОЙ ОБЛАСТИ</v>
          </cell>
          <cell r="J71" t="str">
            <v>Ловозерский лх</v>
          </cell>
          <cell r="K71" t="str">
            <v>00306</v>
          </cell>
          <cell r="M71" t="str">
            <v>67</v>
          </cell>
          <cell r="N71" t="str">
            <v>ТЮМЕНСКАЯ ОБЛАСТЬ</v>
          </cell>
          <cell r="O71" t="str">
            <v>1</v>
          </cell>
          <cell r="P71" t="str">
            <v>08464</v>
          </cell>
        </row>
        <row r="72">
          <cell r="A72" t="str">
            <v>05093</v>
          </cell>
          <cell r="B72" t="str">
            <v>093</v>
          </cell>
          <cell r="C72" t="str">
            <v>05</v>
          </cell>
          <cell r="D72">
            <v>57</v>
          </cell>
          <cell r="E72">
            <v>71</v>
          </cell>
          <cell r="F72" t="str">
            <v>ГУПРиООС по Ханты-Мансийскому АО</v>
          </cell>
          <cell r="G72" t="str">
            <v>СВЕРДЛОВСКАЯ ОБЛАСТЬ</v>
          </cell>
          <cell r="H72" t="str">
            <v>2</v>
          </cell>
          <cell r="I72" t="str">
            <v>ГЛАВНОЕ УПРАВЛЕНИЕ ПРИРОДНЫХ РЕСУРСОВ И ОХРАНЫ ОКРУЖАЮЩЕЙ СРЕДЫ МПР РОССИИ ПО ХАНТЫ-МАНСИЙСКОМУ АВТОНОМНОМУ ОКРУГУ</v>
          </cell>
          <cell r="J72" t="str">
            <v>Мончегорский лх</v>
          </cell>
          <cell r="K72" t="str">
            <v>00307</v>
          </cell>
          <cell r="M72" t="str">
            <v>87</v>
          </cell>
          <cell r="N72" t="str">
            <v>ХАНТЫ-МАНСИЙСКИЙ АВТ.ОКРУГ</v>
          </cell>
          <cell r="O72" t="str">
            <v>1</v>
          </cell>
          <cell r="P72" t="str">
            <v>34101</v>
          </cell>
        </row>
        <row r="73">
          <cell r="A73" t="str">
            <v>05095</v>
          </cell>
          <cell r="B73" t="str">
            <v>095</v>
          </cell>
          <cell r="C73" t="str">
            <v>05</v>
          </cell>
          <cell r="E73">
            <v>72</v>
          </cell>
          <cell r="F73" t="str">
            <v>УПРиООС по Ямало-Ненецкому АО</v>
          </cell>
          <cell r="G73" t="str">
            <v>ЧЕЛЯБИНСКАЯ ОБЛАСТЬ</v>
          </cell>
          <cell r="H73" t="str">
            <v>2</v>
          </cell>
          <cell r="I73" t="str">
            <v>УПРАВЛЕНИЕ ПРИРОДНЫХ РЕСУРСОВ И ОХРАНЫ ОКРУЖАЮЩЕЙ СРЕДЫ МПР РОССИИ ПО ЯМАЛО-НЕНЕЦКОМУ АВТОНОМНОМУ ОКРУГУ</v>
          </cell>
          <cell r="J73" t="str">
            <v>Печенгский лх</v>
          </cell>
          <cell r="K73" t="str">
            <v>00308</v>
          </cell>
          <cell r="M73" t="str">
            <v>90</v>
          </cell>
          <cell r="N73" t="str">
            <v>ЯМАЛО-НЕНЕЦКИЙ АВТ.ОКРУГ</v>
          </cell>
          <cell r="O73" t="str">
            <v>1</v>
          </cell>
          <cell r="P73" t="str">
            <v>49871</v>
          </cell>
        </row>
        <row r="74">
          <cell r="A74" t="str">
            <v>06055</v>
          </cell>
          <cell r="B74" t="str">
            <v>055</v>
          </cell>
          <cell r="C74" t="str">
            <v>06</v>
          </cell>
          <cell r="E74">
            <v>78</v>
          </cell>
          <cell r="F74" t="str">
            <v>ГУПРиООС по Алтайскому краю</v>
          </cell>
          <cell r="G74" t="str">
            <v>ТЮМЕНСКАЯ ОБЛАСТЬ</v>
          </cell>
          <cell r="H74" t="str">
            <v>2</v>
          </cell>
          <cell r="I74" t="str">
            <v>ГЛАВНОЕ УПРАВЛЕНИЕ ПРИРОДНЫХ РЕСУРСОВ И ОХРАНЫ ОКРУЖАЮЩЕЙ СРЕДЫ МПР РОССИИ ПО АЛТАЙСКОМУ КРАЮ</v>
          </cell>
          <cell r="J74" t="str">
            <v>Терский лх</v>
          </cell>
          <cell r="K74" t="str">
            <v>00310</v>
          </cell>
          <cell r="M74" t="str">
            <v>17</v>
          </cell>
          <cell r="N74" t="str">
            <v>АЛТАЙСКИЙ КРАЙ</v>
          </cell>
          <cell r="O74" t="str">
            <v>1</v>
          </cell>
          <cell r="P74" t="str">
            <v>27876</v>
          </cell>
        </row>
        <row r="75">
          <cell r="A75" t="str">
            <v>06056</v>
          </cell>
          <cell r="B75" t="str">
            <v>056</v>
          </cell>
          <cell r="C75" t="str">
            <v>06</v>
          </cell>
          <cell r="E75">
            <v>81</v>
          </cell>
          <cell r="F75" t="str">
            <v>ГУПРиООС по Кемеровской области</v>
          </cell>
          <cell r="G75" t="str">
            <v>ХАНТЫ-МАНСИЙСКИЙ АВТ.ОКРУГ</v>
          </cell>
          <cell r="H75" t="str">
            <v>2</v>
          </cell>
          <cell r="I75" t="str">
            <v>ГЛАВНОЕ УПРАВЛЕНИЕ ПРИРОДНЫХ РЕСУРСОВ И ОХРАНЫ ОКРУЖАЮЩЕЙ СРЕДЫ МПР РОССИИ ПО КЕМЕРОВСКОЙ ОБЛАСТИ</v>
          </cell>
          <cell r="J75" t="str">
            <v>Мурманский лх</v>
          </cell>
          <cell r="K75" t="str">
            <v>00311</v>
          </cell>
          <cell r="M75" t="str">
            <v>39</v>
          </cell>
          <cell r="N75" t="str">
            <v>КЕМЕРОВСКАЯ ОБЛАСТЬ</v>
          </cell>
          <cell r="O75" t="str">
            <v>1</v>
          </cell>
          <cell r="P75" t="str">
            <v>52638</v>
          </cell>
        </row>
        <row r="76">
          <cell r="A76" t="str">
            <v>06057</v>
          </cell>
          <cell r="B76" t="str">
            <v>057</v>
          </cell>
          <cell r="C76" t="str">
            <v>06</v>
          </cell>
          <cell r="D76">
            <v>63</v>
          </cell>
          <cell r="E76">
            <v>73</v>
          </cell>
          <cell r="F76" t="str">
            <v>ГУПРиООС по Новосибирской области</v>
          </cell>
          <cell r="G76" t="str">
            <v>1</v>
          </cell>
          <cell r="H76" t="str">
            <v>Сибирский</v>
          </cell>
          <cell r="I76" t="str">
            <v>ГЛАВНОЕ УПРАВЛЕНИЕ ПРИРОДНЫХ РЕСУРСОВ И ОХРАНЫ ОКРУЖАЮЩЕЙ СРЕДЫ МПР РОССИИ ПО НОВОСИБИРСКОЙ ОБЛАСТИ</v>
          </cell>
          <cell r="J76" t="str">
            <v>Нoвocибиpcкoe упpaвлeниe лесами</v>
          </cell>
          <cell r="K76" t="str">
            <v>00398</v>
          </cell>
          <cell r="L76" t="str">
            <v>Новосибирское УЛ</v>
          </cell>
          <cell r="M76" t="str">
            <v>51</v>
          </cell>
          <cell r="N76" t="str">
            <v>НОВОСИБИРСКАЯ ОБЛАСТЬ</v>
          </cell>
          <cell r="O76" t="str">
            <v>1</v>
          </cell>
          <cell r="P76" t="str">
            <v>67541</v>
          </cell>
        </row>
        <row r="77">
          <cell r="A77" t="str">
            <v>06058</v>
          </cell>
          <cell r="B77" t="str">
            <v>058</v>
          </cell>
          <cell r="C77" t="str">
            <v>06</v>
          </cell>
          <cell r="E77">
            <v>82</v>
          </cell>
          <cell r="F77" t="str">
            <v>ГУПРиООС по Омской области</v>
          </cell>
          <cell r="G77" t="str">
            <v>АЛТАЙСКИЙ КРАЙ</v>
          </cell>
          <cell r="H77" t="str">
            <v>2</v>
          </cell>
          <cell r="I77" t="str">
            <v>ГЛАВНОЕ УПРАВЛЕНИЕ ПРИРОДНЫХ РЕСУРСОВ И ОХРАНЫ ОКРУЖАЮЩЕЙ СРЕДЫ МПР РОССИИ ПО ОМСКОЙ ОБЛАСТИ</v>
          </cell>
          <cell r="J77" t="str">
            <v>АЛХ по Республике Карелия</v>
          </cell>
          <cell r="K77" t="str">
            <v>00400</v>
          </cell>
          <cell r="M77" t="str">
            <v>52</v>
          </cell>
          <cell r="N77" t="str">
            <v>ОМСКАЯ ОБЛАСТЬ</v>
          </cell>
          <cell r="O77" t="str">
            <v>1</v>
          </cell>
          <cell r="P77" t="str">
            <v>30900</v>
          </cell>
        </row>
        <row r="78">
          <cell r="A78" t="str">
            <v>06059</v>
          </cell>
          <cell r="B78" t="str">
            <v>059</v>
          </cell>
          <cell r="C78" t="str">
            <v>06</v>
          </cell>
          <cell r="E78">
            <v>83</v>
          </cell>
          <cell r="F78" t="str">
            <v>ГУПРиООС по Томской области</v>
          </cell>
          <cell r="G78" t="str">
            <v>КЕМЕРОВСКАЯ ОБЛАСТЬ</v>
          </cell>
          <cell r="H78" t="str">
            <v>2</v>
          </cell>
          <cell r="I78" t="str">
            <v>ГЛАВНОЕ УПРАВЛЕНИЕ ПРИРОДНЫХ РЕСУРСОВ И ОХРАНЫ ОКРУЖАЮЩЕЙ СРЕДЫ МПР РОССИИ ПО ТОМСКОЙ ОБЛАСТИ</v>
          </cell>
          <cell r="J78" t="str">
            <v>Заонежский лх</v>
          </cell>
          <cell r="K78" t="str">
            <v>00405</v>
          </cell>
          <cell r="M78" t="str">
            <v>65</v>
          </cell>
          <cell r="N78" t="str">
            <v>ТОМСКАЯ ОБЛАСТЬ</v>
          </cell>
          <cell r="O78" t="str">
            <v>1</v>
          </cell>
          <cell r="P78" t="str">
            <v>14006</v>
          </cell>
        </row>
        <row r="79">
          <cell r="A79" t="str">
            <v>06061</v>
          </cell>
          <cell r="B79" t="str">
            <v>061</v>
          </cell>
          <cell r="C79" t="str">
            <v>06</v>
          </cell>
          <cell r="D79">
            <v>63</v>
          </cell>
          <cell r="E79">
            <v>79</v>
          </cell>
          <cell r="F79" t="str">
            <v>ГУПРиООС по Красноярскому краю</v>
          </cell>
          <cell r="G79" t="str">
            <v>НОВОСИБИРСКАЯ ОБЛАСТЬ</v>
          </cell>
          <cell r="H79" t="str">
            <v>2</v>
          </cell>
          <cell r="I79" t="str">
            <v>ГЛАВНОЕ УПРАВЛЕНИЕ ПРИРОДНЫХ РЕСУРСОВ И ОХРАНЫ ОКРУЖАЮЩЕЙ СРЕДЫ МПР РОССИИ ПО КРАСНОЯРСКОМУ КРАЮ</v>
          </cell>
          <cell r="J79" t="str">
            <v>Калевальский лх</v>
          </cell>
          <cell r="K79" t="str">
            <v>00406</v>
          </cell>
          <cell r="M79" t="str">
            <v>19</v>
          </cell>
          <cell r="N79" t="str">
            <v>КРАСНОЯРСКИЙ КРАЙ</v>
          </cell>
          <cell r="O79" t="str">
            <v>1</v>
          </cell>
          <cell r="P79" t="str">
            <v>21645</v>
          </cell>
        </row>
        <row r="80">
          <cell r="A80" t="str">
            <v>06062</v>
          </cell>
          <cell r="B80" t="str">
            <v>062</v>
          </cell>
          <cell r="C80" t="str">
            <v>06</v>
          </cell>
          <cell r="E80">
            <v>80</v>
          </cell>
          <cell r="F80" t="str">
            <v>ГУПРиООС по Иркутской области</v>
          </cell>
          <cell r="G80" t="str">
            <v>ОМСКАЯ ОБЛАСТЬ</v>
          </cell>
          <cell r="H80" t="str">
            <v>2</v>
          </cell>
          <cell r="I80" t="str">
            <v>ГЛАВНОЕ УПРАВЛЕНИЕ ПРИРОДНЫХ РЕСУРСОВ И ОХРАНЫ ОКРУЖАЮЩЕЙ СРЕДЫ МПР РОССИИ ПО ИРКУТСКОЙ ОБЛАСТИ</v>
          </cell>
          <cell r="J80" t="str">
            <v>Кемский лх</v>
          </cell>
          <cell r="K80" t="str">
            <v>00407</v>
          </cell>
          <cell r="M80" t="str">
            <v>34</v>
          </cell>
          <cell r="N80" t="str">
            <v>ИРКУТСКАЯ ОБЛАСТЬ</v>
          </cell>
          <cell r="O80" t="str">
            <v>1</v>
          </cell>
          <cell r="P80" t="str">
            <v>43890</v>
          </cell>
        </row>
        <row r="81">
          <cell r="A81" t="str">
            <v>06063</v>
          </cell>
          <cell r="B81" t="str">
            <v>063</v>
          </cell>
          <cell r="C81" t="str">
            <v>06</v>
          </cell>
          <cell r="E81">
            <v>84</v>
          </cell>
          <cell r="F81" t="str">
            <v>ГУПРиООС по Читинской области</v>
          </cell>
          <cell r="G81" t="str">
            <v>ТОМСКАЯ ОБЛАСТЬ</v>
          </cell>
          <cell r="H81" t="str">
            <v>2</v>
          </cell>
          <cell r="I81" t="str">
            <v>ГЛАВНОЕ УПРАВЛЕНИЕ ПРИРОДНЫХ РЕСУРСОВ И ОХРАНЫ ОКРУЖАЮЩЕЙ СРЕДЫ МПР РОССИИ ПО ЧИТИНСКОЙ ОБЛАСТИ</v>
          </cell>
          <cell r="J81" t="str">
            <v>Кондопожский лх</v>
          </cell>
          <cell r="K81" t="str">
            <v>00409</v>
          </cell>
          <cell r="M81" t="str">
            <v>70</v>
          </cell>
          <cell r="N81" t="str">
            <v>ЧИТИНСКАЯ ОБЛАСТЬ</v>
          </cell>
          <cell r="O81" t="str">
            <v>1</v>
          </cell>
          <cell r="P81" t="str">
            <v>16535</v>
          </cell>
        </row>
        <row r="82">
          <cell r="A82" t="str">
            <v>06064</v>
          </cell>
          <cell r="B82" t="str">
            <v>064</v>
          </cell>
          <cell r="C82" t="str">
            <v>06</v>
          </cell>
          <cell r="E82">
            <v>75</v>
          </cell>
          <cell r="F82" t="str">
            <v>ГУПРиООС по Республике Бурятия</v>
          </cell>
          <cell r="G82" t="str">
            <v>КРАСНОЯРСКИЙ КРАЙ</v>
          </cell>
          <cell r="H82" t="str">
            <v>2</v>
          </cell>
          <cell r="I82" t="str">
            <v>ГЛАВНОЕ УПРАВЛЕНИЕ ПРИРОДНЫХ РЕСУРСОВ И ОХРАНЫ ОКРУЖАЮЩЕЙ СРЕДЫ МПР РОССИИ ПО РЕСПУБЛИКЕ БУРЯТИЯ</v>
          </cell>
          <cell r="J82" t="str">
            <v>Костомукшский лх</v>
          </cell>
          <cell r="K82" t="str">
            <v>00410</v>
          </cell>
          <cell r="M82" t="str">
            <v>02</v>
          </cell>
          <cell r="N82" t="str">
            <v>РЕСПУБЛИКА БУРЯТИЯ</v>
          </cell>
          <cell r="O82" t="str">
            <v>1</v>
          </cell>
          <cell r="P82" t="str">
            <v>08387</v>
          </cell>
        </row>
        <row r="83">
          <cell r="A83" t="str">
            <v>06065</v>
          </cell>
          <cell r="B83" t="str">
            <v>065</v>
          </cell>
          <cell r="C83" t="str">
            <v>06</v>
          </cell>
          <cell r="E83">
            <v>76</v>
          </cell>
          <cell r="F83" t="str">
            <v>УПРиООС по Республике Тыва</v>
          </cell>
          <cell r="G83" t="str">
            <v>ИРКУТСКАЯ ОБЛАСТЬ</v>
          </cell>
          <cell r="H83" t="str">
            <v>2</v>
          </cell>
          <cell r="I83" t="str">
            <v>УПРАВЛЕНИЕ ПРИРОДНЫХ РЕСУРСОВ И ОХРАНЫ ОКРУЖАЮЩЕЙ СРЕДЫ МПР РОССИИ ПО РЕСПУБЛИКЕ ТЫВА</v>
          </cell>
          <cell r="J83" t="str">
            <v>Лахденпохский лх</v>
          </cell>
          <cell r="K83" t="str">
            <v>00412</v>
          </cell>
          <cell r="M83" t="str">
            <v>12</v>
          </cell>
          <cell r="N83" t="str">
            <v>РЕСПУБЛИКА ТЫВА</v>
          </cell>
          <cell r="O83" t="str">
            <v>1</v>
          </cell>
          <cell r="P83" t="str">
            <v>21186</v>
          </cell>
        </row>
        <row r="84">
          <cell r="A84" t="str">
            <v>06082</v>
          </cell>
          <cell r="B84" t="str">
            <v>082</v>
          </cell>
          <cell r="C84" t="str">
            <v>06</v>
          </cell>
          <cell r="E84">
            <v>86</v>
          </cell>
          <cell r="F84" t="str">
            <v>Таймырский лесхоз</v>
          </cell>
          <cell r="G84" t="str">
            <v>1</v>
          </cell>
          <cell r="H84" t="str">
            <v>Таймыр</v>
          </cell>
          <cell r="I84" t="str">
            <v>ТАЙМЫРСКИЙ ЛЕСХОЗ КОМИТЕТА ПО ЛЕСУ КРАСНОЯРСКОГО КРАЯ</v>
          </cell>
          <cell r="J84" t="str">
            <v>Таймырский лесхоз</v>
          </cell>
          <cell r="K84" t="str">
            <v>00415</v>
          </cell>
          <cell r="L84" t="str">
            <v>Таймырский лесхоз</v>
          </cell>
          <cell r="M84" t="str">
            <v>85</v>
          </cell>
          <cell r="N84" t="str">
            <v>ТАЙМЫРСКИЙ (ДОЛГАНО-НЕНЕЦКИЙ) АВТ.ОКРУГ</v>
          </cell>
          <cell r="O84" t="str">
            <v>1</v>
          </cell>
          <cell r="P84" t="str">
            <v>42646</v>
          </cell>
        </row>
        <row r="85">
          <cell r="A85" t="str">
            <v>06083</v>
          </cell>
          <cell r="B85" t="str">
            <v>083</v>
          </cell>
          <cell r="C85" t="str">
            <v>06</v>
          </cell>
          <cell r="E85">
            <v>87</v>
          </cell>
          <cell r="F85" t="str">
            <v>УПРиООС по Усть-Ордын. Бурятскому АО</v>
          </cell>
          <cell r="G85" t="str">
            <v>РЕСПУБЛИКА БУРЯТИЯ</v>
          </cell>
          <cell r="H85" t="str">
            <v>2</v>
          </cell>
          <cell r="I85" t="str">
            <v>УПРАВЛЕНИЕ ПРИРОДНЫХ РЕСУРСОВ И ОХРАНЫ ОКРУЖАЮЩЕЙ СРЕДЫ МПР РОССИИ ПО УСТЬ-ОРДЫНСКОМУ БУРЯТСКОМУ АВТОНОМНОМУ ОКРУГУ</v>
          </cell>
          <cell r="J85" t="str">
            <v>Олонецкий лх</v>
          </cell>
          <cell r="K85" t="str">
            <v>00416</v>
          </cell>
          <cell r="M85" t="str">
            <v>86</v>
          </cell>
          <cell r="N85" t="str">
            <v>УСТЬ-ОРДЫНСКИЙ БУРЯТСКИЙ АВТ.ОКРУГ</v>
          </cell>
          <cell r="O85" t="str">
            <v>1</v>
          </cell>
          <cell r="P85" t="str">
            <v>16389</v>
          </cell>
        </row>
        <row r="86">
          <cell r="A86" t="str">
            <v>06084</v>
          </cell>
          <cell r="B86" t="str">
            <v>084</v>
          </cell>
          <cell r="C86" t="str">
            <v>06</v>
          </cell>
          <cell r="E86">
            <v>74</v>
          </cell>
          <cell r="F86" t="str">
            <v>УПРиООС по Республике Алтай</v>
          </cell>
          <cell r="G86" t="str">
            <v>РЕСПУБЛИКА ТЫВА</v>
          </cell>
          <cell r="H86" t="str">
            <v>2</v>
          </cell>
          <cell r="I86" t="str">
            <v>УПРАВЛЕНИЕ ПРИРОДНЫХ РЕСУРСОВ И ОХРАНЫ ОКРУЖАЮЩЕЙ СРЕДЫ МПР РОССИИ ПО РЕСПУБЛИКЕ АЛТАЙ</v>
          </cell>
          <cell r="J86" t="str">
            <v>Петрозаводский лх</v>
          </cell>
          <cell r="K86" t="str">
            <v>00417</v>
          </cell>
          <cell r="M86" t="str">
            <v>77</v>
          </cell>
          <cell r="N86" t="str">
            <v>РЕСПУБЛИКА АЛТАЙ</v>
          </cell>
          <cell r="O86" t="str">
            <v>1</v>
          </cell>
          <cell r="P86" t="str">
            <v>21301</v>
          </cell>
        </row>
        <row r="87">
          <cell r="A87" t="str">
            <v>06085</v>
          </cell>
          <cell r="B87" t="str">
            <v>085</v>
          </cell>
          <cell r="C87" t="str">
            <v>06</v>
          </cell>
          <cell r="E87">
            <v>77</v>
          </cell>
          <cell r="F87" t="str">
            <v>УПРиООС по Республике Хакасия</v>
          </cell>
          <cell r="G87" t="str">
            <v>УСТЬ-ОРДЫНСКИЙ БУРЯТСКИЙ АВТ.ОКРУГ</v>
          </cell>
          <cell r="H87" t="str">
            <v>2</v>
          </cell>
          <cell r="I87" t="str">
            <v>УПРАВЛЕНИЕ ПРИРОДНЫХ РЕСУРСОВ И ОХРАНЫ ОКРУЖАЮЩЕЙ СРЕДЫ МПР РОССИИ ПО РЕСПУБЛИКЕ ХАКАСИЯ</v>
          </cell>
          <cell r="J87" t="str">
            <v>Питкярантский лх</v>
          </cell>
          <cell r="K87" t="str">
            <v>00418</v>
          </cell>
          <cell r="M87" t="str">
            <v>80</v>
          </cell>
          <cell r="N87" t="str">
            <v>РЕСПУБЛИКА ХАКАСИЯ</v>
          </cell>
          <cell r="O87" t="str">
            <v>1</v>
          </cell>
          <cell r="P87" t="str">
            <v>33274</v>
          </cell>
        </row>
        <row r="88">
          <cell r="A88" t="str">
            <v>06098</v>
          </cell>
          <cell r="B88" t="str">
            <v>098</v>
          </cell>
          <cell r="C88" t="str">
            <v>06</v>
          </cell>
          <cell r="E88">
            <v>88</v>
          </cell>
          <cell r="F88" t="str">
            <v>УПРиООС по Эвенкийскому АО</v>
          </cell>
          <cell r="G88" t="str">
            <v>РЕСПУБЛИКА АЛТАЙ</v>
          </cell>
          <cell r="H88" t="str">
            <v>2</v>
          </cell>
          <cell r="I88" t="str">
            <v>УПРАВЛЕНИЕ ПРИРОДНЫХ РЕСУРСОВ И ОХРАНЫ ОКРУЖАЮЩЕЙ СРЕДЫ МПР РОССИИ ПО ЭВЕНКИЙСКОМУ АВТОНОМНОМУ ОКРУГУ</v>
          </cell>
          <cell r="J88" t="str">
            <v>Пряжинский лх</v>
          </cell>
          <cell r="K88" t="str">
            <v>00421</v>
          </cell>
          <cell r="M88" t="str">
            <v>89</v>
          </cell>
          <cell r="N88" t="str">
            <v>ЭВЕНКИЙСКИЙ АВТ.ОКРУГ</v>
          </cell>
          <cell r="O88" t="str">
            <v>1</v>
          </cell>
          <cell r="P88" t="str">
            <v>28674</v>
          </cell>
        </row>
        <row r="89">
          <cell r="A89" t="str">
            <v>06099</v>
          </cell>
          <cell r="B89" t="str">
            <v>099</v>
          </cell>
          <cell r="C89" t="str">
            <v>06</v>
          </cell>
          <cell r="E89">
            <v>85</v>
          </cell>
          <cell r="F89" t="str">
            <v>УПРиООС по Агинско-Бурятскому АО</v>
          </cell>
          <cell r="G89" t="str">
            <v>РЕСПУБЛИКА ХАКАСИЯ</v>
          </cell>
          <cell r="H89" t="str">
            <v>2</v>
          </cell>
          <cell r="I89" t="str">
            <v>УПРАВЛЕНИЕ ПРИРОДНЫХ РЕСУРСОВ И ОХРАНЫ ОКРУЖАЮЩЕЙ СРЕДЫ МПР РОССИИ ПО АГИНСКОМУ БУРЯТСКОМУ АВТОНОМНОМУ ОКРУГУ</v>
          </cell>
          <cell r="J89" t="str">
            <v>Пудожский лх</v>
          </cell>
          <cell r="K89" t="str">
            <v>00422</v>
          </cell>
          <cell r="M89" t="str">
            <v>81</v>
          </cell>
          <cell r="N89" t="str">
            <v>АГИНСКИЙ БУРЯТСКИЙ АВТ.ОКРУГ</v>
          </cell>
          <cell r="O89" t="str">
            <v>1</v>
          </cell>
          <cell r="P89" t="str">
            <v>51381</v>
          </cell>
        </row>
        <row r="90">
          <cell r="A90" t="str">
            <v>06131</v>
          </cell>
          <cell r="B90" t="str">
            <v>131</v>
          </cell>
          <cell r="C90" t="str">
            <v>06</v>
          </cell>
          <cell r="D90">
            <v>93</v>
          </cell>
          <cell r="E90">
            <v>89</v>
          </cell>
          <cell r="F90" t="str">
            <v>ВНИИПОМлесхоз</v>
          </cell>
          <cell r="G90" t="str">
            <v>3</v>
          </cell>
          <cell r="H90" t="str">
            <v>ВНИИПОМлесхоз</v>
          </cell>
          <cell r="I90" t="str">
            <v>ВНИИПОМЛЕСХОЗ</v>
          </cell>
          <cell r="J90" t="str">
            <v>Вcepoccийcкий НИИ пpoтивoпoжapнoй оxpaны лecoв </v>
          </cell>
          <cell r="K90" t="str">
            <v>и мexaнизaции лecнoгo хoзяйcтвa  (ВНИИПОМлесхоз)</v>
          </cell>
          <cell r="L90" t="str">
            <v>ВНИИПОМлесхоз</v>
          </cell>
          <cell r="M90" t="str">
            <v>19</v>
          </cell>
          <cell r="N90" t="str">
            <v>КРАСНОЯРСКИЙ КРАЙ</v>
          </cell>
          <cell r="O90" t="str">
            <v>1</v>
          </cell>
          <cell r="P90" t="str">
            <v>21954</v>
          </cell>
        </row>
        <row r="91">
          <cell r="A91" t="str">
            <v>07066</v>
          </cell>
          <cell r="B91" t="str">
            <v>066</v>
          </cell>
          <cell r="C91" t="str">
            <v>07</v>
          </cell>
          <cell r="D91">
            <v>82</v>
          </cell>
          <cell r="E91">
            <v>93</v>
          </cell>
          <cell r="F91" t="str">
            <v>ГУПРиООС по Приморскому краю</v>
          </cell>
          <cell r="G91" t="str">
            <v>1</v>
          </cell>
          <cell r="H91" t="str">
            <v>Приморское УЛ</v>
          </cell>
          <cell r="I91" t="str">
            <v>ГЛАВНОЕ УПРАВЛЕНИЕ ПРИРОДНЫХ РЕСУРСОВ И ОХРАНЫ ОКРУЖАЮЩЕЙ СРЕДЫ МПР РОССИИ ПО ПРИМОРСКОМУ КРАЮ</v>
          </cell>
          <cell r="J91" t="str">
            <v>Пpимopcкoe упpaвлeниe лесами</v>
          </cell>
          <cell r="K91" t="str">
            <v>00426</v>
          </cell>
          <cell r="L91" t="str">
            <v>Приморское УЛ</v>
          </cell>
          <cell r="M91" t="str">
            <v>20</v>
          </cell>
          <cell r="N91" t="str">
            <v>ПРИМОРСКИЙ КРАЙ</v>
          </cell>
          <cell r="O91" t="str">
            <v>1</v>
          </cell>
          <cell r="P91" t="str">
            <v>43091</v>
          </cell>
        </row>
        <row r="92">
          <cell r="A92" t="str">
            <v>07067</v>
          </cell>
          <cell r="B92" t="str">
            <v>067</v>
          </cell>
          <cell r="C92" t="str">
            <v>07</v>
          </cell>
          <cell r="E92">
            <v>91</v>
          </cell>
          <cell r="F92" t="str">
            <v>ГУПРиООС по Хабаровскому краю</v>
          </cell>
          <cell r="G92" t="str">
            <v>НОВОСИБИРСКАЯ ОБЛАСТЬ</v>
          </cell>
          <cell r="H92" t="str">
            <v>2</v>
          </cell>
          <cell r="I92" t="str">
            <v>ГЛАВНОЕ УПРАВЛЕНИЕ ПРИРОДНЫХ РЕСУРСОВ И ОХРАНЫ ОКРУЖАЮЩЕЙ СРЕДЫ МПР РОССИИ ПО ХАБАРОВСКОМУ КРАЮ</v>
          </cell>
          <cell r="J92" t="str">
            <v>Сортавальский лх</v>
          </cell>
          <cell r="K92" t="str">
            <v>00428</v>
          </cell>
          <cell r="M92" t="str">
            <v>22</v>
          </cell>
          <cell r="N92" t="str">
            <v>ХАБАРОВСКИЙ КРАЙ</v>
          </cell>
          <cell r="O92" t="str">
            <v>1</v>
          </cell>
          <cell r="P92" t="str">
            <v>67543</v>
          </cell>
        </row>
        <row r="93">
          <cell r="A93" t="str">
            <v>07068</v>
          </cell>
          <cell r="B93" t="str">
            <v>068</v>
          </cell>
          <cell r="C93" t="str">
            <v>07</v>
          </cell>
          <cell r="E93">
            <v>94</v>
          </cell>
          <cell r="F93" t="str">
            <v>ГУПРиООС по Амурской области</v>
          </cell>
          <cell r="G93" t="str">
            <v>КРАСНОЯРСКИЙ КРАЙ</v>
          </cell>
          <cell r="H93" t="str">
            <v>2</v>
          </cell>
          <cell r="I93" t="str">
            <v>ГЛАВНОЕ УПРАВЛЕНИЕ ПРИРОДНЫХ РЕСУРСОВ И ОХРАНЫ ОКРУЖАЮЩЕЙ СРЕДЫ МПР РОССИИ ПО АМУРСКОЙ ОБЛАСТИ</v>
          </cell>
          <cell r="J93" t="str">
            <v>Сосновецкий лх</v>
          </cell>
          <cell r="K93" t="str">
            <v>00429</v>
          </cell>
          <cell r="M93" t="str">
            <v>23</v>
          </cell>
          <cell r="N93" t="str">
            <v>АМУРСКАЯ ОБЛАСТЬ</v>
          </cell>
          <cell r="O93" t="str">
            <v>1</v>
          </cell>
          <cell r="P93" t="str">
            <v>10620</v>
          </cell>
        </row>
        <row r="94">
          <cell r="A94" t="str">
            <v>07069</v>
          </cell>
          <cell r="B94" t="str">
            <v>069</v>
          </cell>
          <cell r="C94" t="str">
            <v>07</v>
          </cell>
          <cell r="D94">
            <v>82</v>
          </cell>
          <cell r="E94">
            <v>95</v>
          </cell>
          <cell r="F94" t="str">
            <v>УПРиООС по Камчатской области</v>
          </cell>
          <cell r="G94" t="str">
            <v>ПРИМОРСКИЙ КРАЙ</v>
          </cell>
          <cell r="H94" t="str">
            <v>2</v>
          </cell>
          <cell r="I94" t="str">
            <v>УПРАВЛЕНИЕ ПРИРОДНЫХ РЕСУРСОВ И ОХРАНЫ ОКРУЖАЮЩЕЙ СРЕДЫ МПР РОССИИ ПО КАМЧАТСКОЙ ОБЛАСТИ И КОРЯКСКОМУ АВТОНОМНОМУ ОКРУГУ</v>
          </cell>
          <cell r="J94" t="str">
            <v>Спасогубский лх</v>
          </cell>
          <cell r="K94" t="str">
            <v>00430</v>
          </cell>
          <cell r="M94" t="str">
            <v>38</v>
          </cell>
          <cell r="N94" t="str">
            <v>КАМЧАТСКАЯ ОБЛАСТЬ</v>
          </cell>
          <cell r="O94" t="str">
            <v>1</v>
          </cell>
          <cell r="P94" t="str">
            <v>25357</v>
          </cell>
        </row>
        <row r="95">
          <cell r="A95" t="str">
            <v>07070</v>
          </cell>
          <cell r="B95" t="str">
            <v>070</v>
          </cell>
          <cell r="C95" t="str">
            <v>07</v>
          </cell>
          <cell r="E95">
            <v>96</v>
          </cell>
          <cell r="F95" t="str">
            <v>УПРиООС по Магаданской области</v>
          </cell>
          <cell r="G95" t="str">
            <v>ХАБАРОВСКИЙ КРАЙ</v>
          </cell>
          <cell r="H95" t="str">
            <v>2</v>
          </cell>
          <cell r="I95" t="str">
            <v>УПРАВЛЕНИЕ ПРИРОДНЫХ РЕСУРСОВ И ОХРАНЫ ОКРУЖАЮЩЕЙ СРЕДЫ МПР РОССИИ ПО МАГАДАНСКОЙ ОБЛАСТИ</v>
          </cell>
          <cell r="J95" t="str">
            <v>Сумский лх</v>
          </cell>
          <cell r="K95" t="str">
            <v>00431</v>
          </cell>
          <cell r="M95" t="str">
            <v>47</v>
          </cell>
          <cell r="N95" t="str">
            <v>МАГАДАНСКАЯ ОБЛАСТЬ</v>
          </cell>
          <cell r="O95" t="str">
            <v>1</v>
          </cell>
          <cell r="P95" t="str">
            <v>24066</v>
          </cell>
        </row>
        <row r="96">
          <cell r="A96" t="str">
            <v>07071</v>
          </cell>
          <cell r="B96" t="str">
            <v>071</v>
          </cell>
          <cell r="C96" t="str">
            <v>07</v>
          </cell>
          <cell r="E96">
            <v>97</v>
          </cell>
          <cell r="F96" t="str">
            <v>УПРиООС по Сахалинской области</v>
          </cell>
          <cell r="G96" t="str">
            <v>АМУРСКАЯ ОБЛАСТЬ</v>
          </cell>
          <cell r="H96" t="str">
            <v>2</v>
          </cell>
          <cell r="I96" t="str">
            <v>УПРАВЛЕНИЕ ПРИРОДНЫХ РЕСУРСОВ И ОХРАНЫ ОКРУЖАЮЩЕЙ СРЕДЫ МПР РОССИИ ПО САХАЛИНСКОЙ ОБЛАСТИ</v>
          </cell>
          <cell r="J96" t="str">
            <v>Суоярвский лх</v>
          </cell>
          <cell r="K96" t="str">
            <v>00432</v>
          </cell>
          <cell r="M96" t="str">
            <v>61</v>
          </cell>
          <cell r="N96" t="str">
            <v>САХАЛИНСКАЯ ОБЛАСТЬ</v>
          </cell>
          <cell r="O96" t="str">
            <v>1</v>
          </cell>
          <cell r="P96" t="str">
            <v>25534</v>
          </cell>
        </row>
        <row r="97">
          <cell r="A97" t="str">
            <v>07089</v>
          </cell>
          <cell r="B97" t="str">
            <v>089</v>
          </cell>
          <cell r="C97" t="str">
            <v>07</v>
          </cell>
          <cell r="E97">
            <v>99</v>
          </cell>
          <cell r="F97" t="str">
            <v>УПРиООС по Чукотскому АО</v>
          </cell>
          <cell r="G97" t="str">
            <v>КАМЧАТСКАЯ ОБЛАСТЬ</v>
          </cell>
          <cell r="H97" t="str">
            <v>2</v>
          </cell>
          <cell r="I97" t="str">
            <v>УПРАВЛЕНИЕ ПРИРОДНЫХ РЕСУРСОВ И ОХРАНЫ ОКРУЖАЮЩЕЙ СРЕДЫ МПР РОССИИ ПО ЧУКОТСКОМУ АВТОНОМНОМУ ОКРУГУ</v>
          </cell>
          <cell r="J97" t="str">
            <v>Чупинский лх</v>
          </cell>
          <cell r="K97" t="str">
            <v>00433</v>
          </cell>
          <cell r="M97" t="str">
            <v>88</v>
          </cell>
          <cell r="N97" t="str">
            <v>ЧУКОТСКИЙ АВТ.ОКРУГ</v>
          </cell>
          <cell r="O97" t="str">
            <v>1</v>
          </cell>
          <cell r="P97" t="str">
            <v>10714</v>
          </cell>
        </row>
        <row r="98">
          <cell r="A98" t="str">
            <v>07096</v>
          </cell>
          <cell r="B98" t="str">
            <v>096</v>
          </cell>
          <cell r="C98" t="str">
            <v>07</v>
          </cell>
          <cell r="D98">
            <v>79</v>
          </cell>
          <cell r="E98">
            <v>98</v>
          </cell>
          <cell r="F98" t="str">
            <v>УПРиООС по Еврейской АО</v>
          </cell>
          <cell r="G98" t="str">
            <v>1</v>
          </cell>
          <cell r="H98" t="str">
            <v>Еврейс</v>
          </cell>
          <cell r="I98" t="str">
            <v>УПРАВЛЕНИЕ ПРИРОДНЫХ РЕСУРСОВ И ОХРАНЫ ОКРУЖАЮЩЕЙ СРЕДЫ МПР РОССИИ ПО ЕВРЕЙСКОЙ АВТОНОМНОЙ ОБЛАСТИ</v>
          </cell>
          <cell r="J98" t="str">
            <v>Упpaвлeниe лесами Eвpeйcкoй Автономной Области</v>
          </cell>
          <cell r="K98" t="str">
            <v>00434</v>
          </cell>
          <cell r="L98" t="str">
            <v>УЛ Еврейской АО</v>
          </cell>
          <cell r="M98" t="str">
            <v>78</v>
          </cell>
          <cell r="N98" t="str">
            <v>ЕВРЕЙСКАЯ АВТ.ОБЛАСТЬ</v>
          </cell>
          <cell r="O98" t="str">
            <v>1</v>
          </cell>
          <cell r="P98" t="str">
            <v>35624</v>
          </cell>
        </row>
        <row r="99">
          <cell r="A99" t="str">
            <v>07142</v>
          </cell>
          <cell r="B99" t="str">
            <v>142</v>
          </cell>
          <cell r="C99" t="str">
            <v>07</v>
          </cell>
          <cell r="D99">
            <v>96</v>
          </cell>
          <cell r="E99">
            <v>100</v>
          </cell>
          <cell r="F99" t="str">
            <v>ДальНИИЛХ</v>
          </cell>
          <cell r="G99" t="str">
            <v>3</v>
          </cell>
          <cell r="H99" t="str">
            <v>ДальНИИЛХ</v>
          </cell>
          <cell r="I99" t="str">
            <v>ФЕДЕРАЛЬНОЕ ГОСУДАРСТВЕННОЕ УЧРЕЖДЕНИЕ ДАЛЬНЕВОСТОЧНЫЙ НАУЧНО-ИССЛЕДОВАТЕЛЬСКИЙ ИНСТИТУТ ЛЕСНОГО ХОЗЯЙСТВА</v>
          </cell>
          <cell r="J99" t="str">
            <v>Дaльнeвocтoчный научно-исследовательский институт</v>
          </cell>
          <cell r="K99" t="str">
            <v>лecнoгo хoзяйcтва (ДaльНИИЛХ)</v>
          </cell>
          <cell r="L99" t="str">
            <v>ДальНИИЛХ</v>
          </cell>
          <cell r="M99" t="str">
            <v>22</v>
          </cell>
          <cell r="N99" t="str">
            <v>ХАБАРОВСКИЙ КРАЙ</v>
          </cell>
          <cell r="O99" t="str">
            <v>1</v>
          </cell>
          <cell r="P99" t="str">
            <v>34768</v>
          </cell>
        </row>
        <row r="100">
          <cell r="A100" t="str">
            <v>07191</v>
          </cell>
          <cell r="B100" t="str">
            <v>191</v>
          </cell>
          <cell r="C100" t="str">
            <v>07</v>
          </cell>
          <cell r="D100">
            <v>84</v>
          </cell>
          <cell r="E100">
            <v>92</v>
          </cell>
          <cell r="F100" t="str">
            <v>УПРиООС по Республике Саха (Якутия)</v>
          </cell>
          <cell r="G100" t="str">
            <v>1</v>
          </cell>
          <cell r="H100" t="str">
            <v>Саха</v>
          </cell>
          <cell r="I100" t="str">
            <v>УПРАВЛЕНИЕ ПРИРОДНЫХ РЕСУРСОВ И ОХРАНЫ ОКРУЖАЮЩЕЙ СРЕДЫ МПР РОССИИ ПО РЕСПУБЛИКЕ САХА (ЯКУТИЯ)</v>
          </cell>
          <cell r="J100" t="str">
            <v>Упpaвлeниe лecнoгo хoзяйcтвa Pecпублики Caxa (Якутия)</v>
          </cell>
          <cell r="K100" t="str">
            <v>00446</v>
          </cell>
          <cell r="L100" t="str">
            <v>УЛ Респ.Саха(Якутия)</v>
          </cell>
          <cell r="M100" t="str">
            <v>16</v>
          </cell>
          <cell r="N100" t="str">
            <v>РЕСПУБЛИКА САХА (ЯКУТИЯ)</v>
          </cell>
          <cell r="O100" t="str">
            <v>1</v>
          </cell>
          <cell r="P100" t="str">
            <v>67545</v>
          </cell>
        </row>
        <row r="101">
          <cell r="A101" t="str">
            <v>90997</v>
          </cell>
          <cell r="B101" t="str">
            <v>997</v>
          </cell>
          <cell r="C101" t="str">
            <v>90</v>
          </cell>
          <cell r="E101">
            <v>101</v>
          </cell>
          <cell r="F101" t="str">
            <v>Резерв (МПР России)</v>
          </cell>
          <cell r="G101" t="str">
            <v>ЧУКОТСКИЙ АВТ.ОКРУГ</v>
          </cell>
          <cell r="H101" t="str">
            <v>Резерв</v>
          </cell>
          <cell r="I101" t="str">
            <v>МИНИСТЕРСТВО ПРИРОДНЫХ РЕСУРСОВ РОССИЙСКОЙ ФЕДЕРАЦИИ</v>
          </cell>
          <cell r="J101" t="str">
            <v>Резерв</v>
          </cell>
          <cell r="K101" t="str">
            <v>00447</v>
          </cell>
          <cell r="M101" t="str">
            <v>73</v>
          </cell>
          <cell r="N101" t="str">
            <v>Г.МОСКВА</v>
          </cell>
          <cell r="O101" t="str">
            <v>1</v>
          </cell>
          <cell r="P101" t="str">
            <v>00050</v>
          </cell>
        </row>
        <row r="102">
          <cell r="A102" t="str">
            <v>90998</v>
          </cell>
          <cell r="B102" t="str">
            <v>998</v>
          </cell>
          <cell r="C102" t="str">
            <v>90</v>
          </cell>
          <cell r="D102">
            <v>79</v>
          </cell>
          <cell r="E102">
            <v>102</v>
          </cell>
          <cell r="F102" t="str">
            <v>Резерв</v>
          </cell>
          <cell r="G102" t="str">
            <v>ЕВРЕЙСКАЯ АВТ.ОБЛАСТЬ</v>
          </cell>
          <cell r="H102" t="str">
            <v>Резерв</v>
          </cell>
          <cell r="I102" t="str">
            <v>РЕЗЕРВ</v>
          </cell>
          <cell r="J102" t="str">
            <v>Резерв</v>
          </cell>
          <cell r="K102" t="str">
            <v>00448</v>
          </cell>
          <cell r="M102" t="str">
            <v>73</v>
          </cell>
          <cell r="N102" t="str">
            <v>Г.МОСКВА</v>
          </cell>
          <cell r="O102" t="str">
            <v>1</v>
          </cell>
          <cell r="P102" t="str">
            <v>90998</v>
          </cell>
        </row>
        <row r="103">
          <cell r="A103" t="str">
            <v>90999</v>
          </cell>
          <cell r="B103" t="str">
            <v>999</v>
          </cell>
          <cell r="C103" t="str">
            <v>90</v>
          </cell>
          <cell r="D103">
            <v>96</v>
          </cell>
          <cell r="E103">
            <v>95</v>
          </cell>
          <cell r="F103" t="str">
            <v>Всего по МПР России</v>
          </cell>
          <cell r="G103" t="str">
            <v>ХАБАРОВСКИЙ КРАЙ</v>
          </cell>
          <cell r="H103" t="str">
            <v>2</v>
          </cell>
          <cell r="I103" t="str">
            <v>МИНИСТЕРСТВО ПРИРОДНЫХ РЕСУРСОВ РОССИЙСКОЙ ФЕДЕРАЦИИ</v>
          </cell>
          <cell r="J103" t="str">
            <v>Ладвинский лх</v>
          </cell>
          <cell r="K103" t="str">
            <v>00451</v>
          </cell>
          <cell r="M103" t="str">
            <v>73</v>
          </cell>
          <cell r="N103" t="str">
            <v>Г.МОСКВА</v>
          </cell>
          <cell r="O103" t="str">
            <v>1</v>
          </cell>
          <cell r="P103" t="str">
            <v>90999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ОИП"/>
      <sheetName val="Сообщения"/>
      <sheetName val="Настройка"/>
      <sheetName val="Методики"/>
      <sheetName val="Методики DOS"/>
      <sheetName val="Параметры"/>
      <sheetName val="Словарь"/>
    </sheetNames>
    <sheetDataSet>
      <sheetData sheetId="6">
        <row r="2">
          <cell r="A2" t="str">
            <v>Агинский Бурятский АО. Департамент ЛХ</v>
          </cell>
          <cell r="B2" t="str">
            <v>099</v>
          </cell>
          <cell r="C2" t="str">
            <v>06</v>
          </cell>
          <cell r="D2" t="str">
            <v>06</v>
          </cell>
          <cell r="E2">
            <v>72</v>
          </cell>
          <cell r="F2" t="str">
            <v>81</v>
          </cell>
          <cell r="G2" t="str">
            <v>АГИНСКИЙ БУРЯТСКИЙ АВТ.ОКРУГ</v>
          </cell>
          <cell r="H2" t="str">
            <v>Департамент лесного хозяйства Агинского Бурятского АО</v>
          </cell>
        </row>
        <row r="3">
          <cell r="A3" t="str">
            <v>Алтайский край. УЛ</v>
          </cell>
          <cell r="B3" t="str">
            <v>055</v>
          </cell>
          <cell r="C3" t="str">
            <v>06</v>
          </cell>
          <cell r="D3" t="str">
            <v>06</v>
          </cell>
          <cell r="E3">
            <v>64</v>
          </cell>
          <cell r="F3" t="str">
            <v>17</v>
          </cell>
          <cell r="G3" t="str">
            <v>АЛТАЙСКИЙ КРАЙ</v>
          </cell>
          <cell r="H3" t="str">
            <v>Управление лесами Алтайского края</v>
          </cell>
        </row>
        <row r="4">
          <cell r="A4" t="str">
            <v>Амурская обл. Министерство ИОПРиЛХ</v>
          </cell>
          <cell r="B4" t="str">
            <v>068</v>
          </cell>
          <cell r="C4" t="str">
            <v>07</v>
          </cell>
          <cell r="D4" t="str">
            <v>07</v>
          </cell>
          <cell r="E4">
            <v>77</v>
          </cell>
          <cell r="F4" t="str">
            <v>23</v>
          </cell>
          <cell r="G4" t="str">
            <v>АМУРСКАЯ ОБЛАСТЬ</v>
          </cell>
          <cell r="H4" t="str">
            <v>Министерство имущественных отношений, природных ресурсов и лесного хозяйства Амурской области</v>
          </cell>
        </row>
        <row r="5">
          <cell r="A5" t="str">
            <v>Архангельская обл. Департамент ЛК</v>
          </cell>
          <cell r="B5" t="str">
            <v>001</v>
          </cell>
          <cell r="C5" t="str">
            <v>01</v>
          </cell>
          <cell r="D5" t="str">
            <v>02</v>
          </cell>
          <cell r="E5">
            <v>19</v>
          </cell>
          <cell r="F5" t="str">
            <v>24</v>
          </cell>
          <cell r="G5" t="str">
            <v>АРХАНГЕЛЬСКАЯ ОБЛАСТЬ</v>
          </cell>
          <cell r="H5" t="str">
            <v>Департамент лесного комплекса Архангельской области </v>
          </cell>
        </row>
        <row r="6">
          <cell r="A6" t="str">
            <v>Астраханская обл. Служба ПиООС</v>
          </cell>
          <cell r="B6" t="str">
            <v>032</v>
          </cell>
          <cell r="C6" t="str">
            <v>04</v>
          </cell>
          <cell r="D6" t="str">
            <v>03</v>
          </cell>
          <cell r="E6">
            <v>37</v>
          </cell>
          <cell r="F6" t="str">
            <v>25</v>
          </cell>
          <cell r="G6" t="str">
            <v>АСТРАХАНСКАЯ ОБЛАСТЬ</v>
          </cell>
          <cell r="H6" t="str">
            <v>Служба природопользования и охраны окружающей среды Астраханской области</v>
          </cell>
        </row>
        <row r="7">
          <cell r="A7" t="str">
            <v>Белгородская обл. УЛ</v>
          </cell>
          <cell r="B7" t="str">
            <v>027</v>
          </cell>
          <cell r="C7" t="str">
            <v>02</v>
          </cell>
          <cell r="D7" t="str">
            <v>01</v>
          </cell>
          <cell r="E7">
            <v>1</v>
          </cell>
          <cell r="F7" t="str">
            <v>26</v>
          </cell>
          <cell r="G7" t="str">
            <v>БЕЛГОРОДСКАЯ ОБЛАСТЬ</v>
          </cell>
          <cell r="H7" t="str">
            <v>Управление лесами Белгородской области</v>
          </cell>
        </row>
        <row r="8">
          <cell r="A8" t="str">
            <v>Брянская обл. УЛ</v>
          </cell>
          <cell r="B8" t="str">
            <v>009</v>
          </cell>
          <cell r="C8" t="str">
            <v>02</v>
          </cell>
          <cell r="D8" t="str">
            <v>01</v>
          </cell>
          <cell r="E8">
            <v>2</v>
          </cell>
          <cell r="F8" t="str">
            <v>27</v>
          </cell>
          <cell r="G8" t="str">
            <v>БРЯНСКАЯ ОБЛАСТЬ</v>
          </cell>
          <cell r="H8" t="str">
            <v>Управление лесами Брянской области</v>
          </cell>
        </row>
        <row r="9">
          <cell r="A9" t="str">
            <v>Владимирская обл. Департамент ЛХ</v>
          </cell>
          <cell r="B9" t="str">
            <v>010</v>
          </cell>
          <cell r="C9" t="str">
            <v>02</v>
          </cell>
          <cell r="D9" t="str">
            <v>01</v>
          </cell>
          <cell r="E9">
            <v>3</v>
          </cell>
          <cell r="F9" t="str">
            <v>28</v>
          </cell>
          <cell r="G9" t="str">
            <v>ВЛАДИМИРСКАЯ ОБЛАСТЬ</v>
          </cell>
          <cell r="H9" t="str">
            <v>Департамент лесного хозяйства Администрации Владимирской области</v>
          </cell>
        </row>
        <row r="10">
          <cell r="A10" t="str">
            <v>Волгоградская обл. Управление ЛХ</v>
          </cell>
          <cell r="B10" t="str">
            <v>033</v>
          </cell>
          <cell r="C10" t="str">
            <v>04</v>
          </cell>
          <cell r="D10" t="str">
            <v>03</v>
          </cell>
          <cell r="E10">
            <v>38</v>
          </cell>
          <cell r="F10" t="str">
            <v>29</v>
          </cell>
          <cell r="G10" t="str">
            <v>ВОЛГОГРАДСКАЯ ОБЛАСТЬ</v>
          </cell>
          <cell r="H10" t="str">
            <v>Управление лесного хозяйства Администрации Волгоградской области</v>
          </cell>
        </row>
        <row r="11">
          <cell r="A11" t="str">
            <v>Вологодская обл. Департамент ЛК</v>
          </cell>
          <cell r="B11" t="str">
            <v>002</v>
          </cell>
          <cell r="C11" t="str">
            <v>01</v>
          </cell>
          <cell r="D11" t="str">
            <v>02</v>
          </cell>
          <cell r="E11">
            <v>20</v>
          </cell>
          <cell r="F11" t="str">
            <v>30</v>
          </cell>
          <cell r="G11" t="str">
            <v>ВОЛОГОДСКАЯ ОБЛАСТЬ</v>
          </cell>
          <cell r="H11" t="str">
            <v>Департамент лесного комплекса Вологодской области</v>
          </cell>
        </row>
        <row r="12">
          <cell r="A12" t="str">
            <v>Воронежская обл. Управление ЛХ</v>
          </cell>
          <cell r="B12" t="str">
            <v>028</v>
          </cell>
          <cell r="C12" t="str">
            <v>02</v>
          </cell>
          <cell r="D12" t="str">
            <v>01</v>
          </cell>
          <cell r="E12">
            <v>4</v>
          </cell>
          <cell r="F12" t="str">
            <v>31</v>
          </cell>
          <cell r="G12" t="str">
            <v>ВОРОНЕЖСКАЯ ОБЛАСТЬ</v>
          </cell>
          <cell r="H12" t="str">
            <v>Управление лесного хозяйства Воронежской области</v>
          </cell>
        </row>
        <row r="13">
          <cell r="A13" t="str">
            <v>Еврейская АО. Управление ПР</v>
          </cell>
          <cell r="B13" t="str">
            <v>096</v>
          </cell>
          <cell r="C13" t="str">
            <v>07</v>
          </cell>
          <cell r="D13" t="str">
            <v>07</v>
          </cell>
          <cell r="E13">
            <v>81</v>
          </cell>
          <cell r="F13" t="str">
            <v>78</v>
          </cell>
          <cell r="G13" t="str">
            <v>ЕВРЕЙСКАЯ АВТ.ОБЛАСТЬ</v>
          </cell>
          <cell r="H13" t="str">
            <v>Управление природных ресурсов Правительства Еврейской АО</v>
          </cell>
        </row>
        <row r="14">
          <cell r="A14" t="str">
            <v>Ивановская обл. Комитет ЛХ </v>
          </cell>
          <cell r="B14" t="str">
            <v>011</v>
          </cell>
          <cell r="C14" t="str">
            <v>02</v>
          </cell>
          <cell r="D14" t="str">
            <v>01</v>
          </cell>
          <cell r="E14">
            <v>5</v>
          </cell>
          <cell r="F14" t="str">
            <v>33</v>
          </cell>
          <cell r="G14" t="str">
            <v>ИВАНОВСКАЯ ОБЛАСТЬ</v>
          </cell>
          <cell r="H14" t="str">
            <v>Комитет Ивановской области по лесному хозяйству</v>
          </cell>
        </row>
        <row r="15">
          <cell r="A15" t="str">
            <v>Иркутская обл. Департамент ЛКиВР</v>
          </cell>
          <cell r="B15" t="str">
            <v>062</v>
          </cell>
          <cell r="C15" t="str">
            <v>06</v>
          </cell>
          <cell r="D15" t="str">
            <v>06</v>
          </cell>
          <cell r="E15">
            <v>66</v>
          </cell>
          <cell r="F15" t="str">
            <v>34</v>
          </cell>
          <cell r="G15" t="str">
            <v>ИРКУТСКАЯ ОБЛАСТЬ</v>
          </cell>
          <cell r="H15" t="str">
            <v>Департамент лесного комплекса и водных ресурсов Иркутской области</v>
          </cell>
        </row>
        <row r="16">
          <cell r="A16" t="str">
            <v>Кабардино-Балкарская Респ. Гос. КЛХ</v>
          </cell>
          <cell r="B16" t="str">
            <v>044</v>
          </cell>
          <cell r="C16" t="str">
            <v>04</v>
          </cell>
          <cell r="D16" t="str">
            <v>03</v>
          </cell>
          <cell r="E16">
            <v>30</v>
          </cell>
          <cell r="F16" t="str">
            <v>04</v>
          </cell>
          <cell r="G16" t="str">
            <v>КАБАРДИНО-БАЛКАРСКАЯ РЕСПУБЛИКА</v>
          </cell>
          <cell r="H16" t="str">
            <v>Государственный комитет Кабардино-Балкарской Республики по лесному хозяйству</v>
          </cell>
        </row>
        <row r="17">
          <cell r="A17" t="str">
            <v>Калининградская обл. Министерство СХиР</v>
          </cell>
          <cell r="B17" t="str">
            <v>073</v>
          </cell>
          <cell r="C17" t="str">
            <v>01</v>
          </cell>
          <cell r="D17" t="str">
            <v>02</v>
          </cell>
          <cell r="E17">
            <v>21</v>
          </cell>
          <cell r="F17" t="str">
            <v>35</v>
          </cell>
          <cell r="G17" t="str">
            <v>КАЛИНИНГРАДСКАЯ ОБЛАСТЬ</v>
          </cell>
          <cell r="H17" t="str">
            <v>Министерство сельского хозяйства и рыболовства Калининградской области</v>
          </cell>
        </row>
        <row r="18">
          <cell r="A18" t="str">
            <v>Калужская обл. Министерство ПР</v>
          </cell>
          <cell r="B18" t="str">
            <v>013</v>
          </cell>
          <cell r="C18" t="str">
            <v>02</v>
          </cell>
          <cell r="D18" t="str">
            <v>01</v>
          </cell>
          <cell r="E18">
            <v>6</v>
          </cell>
          <cell r="F18" t="str">
            <v>37</v>
          </cell>
          <cell r="G18" t="str">
            <v>КАЛУЖСКАЯ ОБЛАСТЬ</v>
          </cell>
          <cell r="H18" t="str">
            <v>Министерство природных ресурсов Калужской области</v>
          </cell>
        </row>
        <row r="19">
          <cell r="A19" t="str">
            <v>Камчатский край. Агентство ЛиОХ</v>
          </cell>
          <cell r="B19" t="str">
            <v>069</v>
          </cell>
          <cell r="C19" t="str">
            <v>07</v>
          </cell>
          <cell r="D19" t="str">
            <v>07</v>
          </cell>
          <cell r="E19">
            <v>78</v>
          </cell>
          <cell r="F19" t="str">
            <v>38</v>
          </cell>
          <cell r="G19" t="str">
            <v>КАМЧАТСКИЙ КРАЙ</v>
          </cell>
          <cell r="H19" t="str">
            <v>Агентство лесного и охотничьего хозяйства Камчатского края</v>
          </cell>
        </row>
        <row r="20">
          <cell r="A20" t="str">
            <v>Карачаево-Черкесская Респ. УЛ</v>
          </cell>
          <cell r="B20" t="str">
            <v>088</v>
          </cell>
          <cell r="C20" t="str">
            <v>04</v>
          </cell>
          <cell r="D20" t="str">
            <v>03</v>
          </cell>
          <cell r="E20">
            <v>32</v>
          </cell>
          <cell r="F20" t="str">
            <v>79</v>
          </cell>
          <cell r="G20" t="str">
            <v>КАРАЧАЕВО-ЧЕРКЕССКАЯ РЕСПУБЛИКА</v>
          </cell>
          <cell r="H20" t="str">
            <v>Управление лесами Карачаево-Черкесской Республики</v>
          </cell>
        </row>
        <row r="21">
          <cell r="A21" t="str">
            <v>Кемеровская обл. Департамент ЛК</v>
          </cell>
          <cell r="B21" t="str">
            <v>056</v>
          </cell>
          <cell r="C21" t="str">
            <v>06</v>
          </cell>
          <cell r="D21" t="str">
            <v>06</v>
          </cell>
          <cell r="E21">
            <v>67</v>
          </cell>
          <cell r="F21" t="str">
            <v>39</v>
          </cell>
          <cell r="G21" t="str">
            <v>КЕМЕРОВСКАЯ ОБЛАСТЬ</v>
          </cell>
          <cell r="H21" t="str">
            <v>Департамент лесного комплекса Кемеровской области</v>
          </cell>
        </row>
        <row r="22">
          <cell r="A22" t="str">
            <v>Кировская обл. Департамент ЛХ</v>
          </cell>
          <cell r="B22" t="str">
            <v>023</v>
          </cell>
          <cell r="C22" t="str">
            <v>03</v>
          </cell>
          <cell r="D22" t="str">
            <v>04</v>
          </cell>
          <cell r="E22">
            <v>46</v>
          </cell>
          <cell r="F22" t="str">
            <v>40</v>
          </cell>
          <cell r="G22" t="str">
            <v>КИРОВСКАЯ ОБЛАСТЬ</v>
          </cell>
          <cell r="H22" t="str">
            <v>Департамент лесного хозяйства Кировской области</v>
          </cell>
        </row>
        <row r="23">
          <cell r="A23" t="str">
            <v>Костромская обл. Департамент ЛХ</v>
          </cell>
          <cell r="B23" t="str">
            <v>014</v>
          </cell>
          <cell r="C23" t="str">
            <v>02</v>
          </cell>
          <cell r="D23" t="str">
            <v>01</v>
          </cell>
          <cell r="E23">
            <v>7</v>
          </cell>
          <cell r="F23" t="str">
            <v>41</v>
          </cell>
          <cell r="G23" t="str">
            <v>КОСТРОМСКАЯ ОБЛАСТЬ</v>
          </cell>
          <cell r="H23" t="str">
            <v>Департамент лесного хозяйства Костромской области</v>
          </cell>
        </row>
        <row r="24">
          <cell r="A24" t="str">
            <v>Краснодарский край. Департамент ЛХ</v>
          </cell>
          <cell r="B24" t="str">
            <v>040</v>
          </cell>
          <cell r="C24" t="str">
            <v>04</v>
          </cell>
          <cell r="D24" t="str">
            <v>03</v>
          </cell>
          <cell r="E24">
            <v>35</v>
          </cell>
          <cell r="F24" t="str">
            <v>18</v>
          </cell>
          <cell r="G24" t="str">
            <v>КРАСНОДАРСКИЙ КРАЙ</v>
          </cell>
          <cell r="H24" t="str">
            <v>Департамент лесного хозяйства Краснодарского края</v>
          </cell>
        </row>
        <row r="25">
          <cell r="A25" t="str">
            <v>Красноярский край. Департамент ПРиЛК</v>
          </cell>
          <cell r="B25" t="str">
            <v>061</v>
          </cell>
          <cell r="C25" t="str">
            <v>06</v>
          </cell>
          <cell r="D25" t="str">
            <v>06</v>
          </cell>
          <cell r="E25">
            <v>65</v>
          </cell>
          <cell r="F25" t="str">
            <v>19</v>
          </cell>
          <cell r="G25" t="str">
            <v>КРАСНОЯРСКИЙ КРАЙ</v>
          </cell>
          <cell r="H25" t="str">
            <v>Департамент природных ресурсов и лесного комплекса Администрации Красноярского края</v>
          </cell>
        </row>
        <row r="26">
          <cell r="A26" t="str">
            <v>Курганская обл. Департамент ПРиООС</v>
          </cell>
          <cell r="B26" t="str">
            <v>047</v>
          </cell>
          <cell r="C26" t="str">
            <v>05</v>
          </cell>
          <cell r="D26" t="str">
            <v>05</v>
          </cell>
          <cell r="E26">
            <v>54</v>
          </cell>
          <cell r="F26" t="str">
            <v>43</v>
          </cell>
          <cell r="G26" t="str">
            <v>КУРГАНСКАЯ ОБЛАСТЬ</v>
          </cell>
          <cell r="H26" t="str">
            <v>Департамент природных ресурсов и охраны окружающей среды Курганской области</v>
          </cell>
        </row>
        <row r="27">
          <cell r="A27" t="str">
            <v>Курская обл. Комитет ЛХ </v>
          </cell>
          <cell r="B27" t="str">
            <v>029</v>
          </cell>
          <cell r="C27" t="str">
            <v>02</v>
          </cell>
          <cell r="D27" t="str">
            <v>01</v>
          </cell>
          <cell r="E27">
            <v>8</v>
          </cell>
          <cell r="F27" t="str">
            <v>44</v>
          </cell>
          <cell r="G27" t="str">
            <v>КУРСКАЯ ОБЛАСТЬ</v>
          </cell>
          <cell r="H27" t="str">
            <v>Комитет лесного хозяйства Курской области</v>
          </cell>
        </row>
        <row r="28">
          <cell r="A28" t="str">
            <v>Ленинградская обл. Комитет ПРиООС</v>
          </cell>
          <cell r="B28" t="str">
            <v>006</v>
          </cell>
          <cell r="C28" t="str">
            <v>01</v>
          </cell>
          <cell r="D28" t="str">
            <v>02</v>
          </cell>
          <cell r="E28">
            <v>22</v>
          </cell>
          <cell r="F28" t="str">
            <v>45</v>
          </cell>
          <cell r="G28" t="str">
            <v>ЛЕНИНГРАДСКАЯ ОБЛАСТЬ</v>
          </cell>
          <cell r="H28" t="str">
            <v>Комитет по природным ресурсам и охране окружающей среды Ленинградской области</v>
          </cell>
        </row>
        <row r="29">
          <cell r="A29" t="str">
            <v>Липецкая обл. Управление ЛХ</v>
          </cell>
          <cell r="B29" t="str">
            <v>030</v>
          </cell>
          <cell r="C29" t="str">
            <v>02</v>
          </cell>
          <cell r="D29" t="str">
            <v>01</v>
          </cell>
          <cell r="E29">
            <v>9</v>
          </cell>
          <cell r="F29" t="str">
            <v>46</v>
          </cell>
          <cell r="G29" t="str">
            <v>ЛИПЕЦКАЯ ОБЛАСТЬ</v>
          </cell>
          <cell r="H29" t="str">
            <v>Управление лесного хозяйства Липецкой области</v>
          </cell>
        </row>
        <row r="30">
          <cell r="A30" t="str">
            <v>Магаданская обл. Департамент ЛХКиН</v>
          </cell>
          <cell r="B30" t="str">
            <v>070</v>
          </cell>
          <cell r="C30" t="str">
            <v>07</v>
          </cell>
          <cell r="D30" t="str">
            <v>07</v>
          </cell>
          <cell r="E30">
            <v>79</v>
          </cell>
          <cell r="F30" t="str">
            <v>47</v>
          </cell>
          <cell r="G30" t="str">
            <v>МАГАДАНСКАЯ ОБЛАСТЬ</v>
          </cell>
          <cell r="H30" t="str">
            <v>Департамент лесного хозяйства, контроля и надзора за состоянием лесов Администрации Магаданской области</v>
          </cell>
        </row>
        <row r="31">
          <cell r="A31" t="str">
            <v>Мурманская обл. Комитет ЛХ</v>
          </cell>
          <cell r="B31" t="str">
            <v>003</v>
          </cell>
          <cell r="C31" t="str">
            <v>01</v>
          </cell>
          <cell r="D31" t="str">
            <v>02</v>
          </cell>
          <cell r="E31">
            <v>23</v>
          </cell>
          <cell r="F31" t="str">
            <v>49</v>
          </cell>
          <cell r="G31" t="str">
            <v>МУРМАНСКАЯ ОБЛАСТЬ</v>
          </cell>
          <cell r="H31" t="str">
            <v>Комитет по лесному хозяйству Мурманской области</v>
          </cell>
        </row>
        <row r="32">
          <cell r="A32" t="str">
            <v>Ненецкий АО. Управление ПРиЭ</v>
          </cell>
          <cell r="B32" t="str">
            <v>199</v>
          </cell>
          <cell r="C32" t="str">
            <v>01</v>
          </cell>
          <cell r="D32" t="str">
            <v>02</v>
          </cell>
          <cell r="E32">
            <v>26</v>
          </cell>
          <cell r="F32" t="str">
            <v>84</v>
          </cell>
          <cell r="G32" t="str">
            <v>НЕНЕЦКИЙ АВТ. ОКРУГ</v>
          </cell>
          <cell r="H32" t="str">
            <v>Управление природных ресурсов и экологии Ненецкого АО</v>
          </cell>
        </row>
        <row r="33">
          <cell r="A33" t="str">
            <v>Нижегородская обл. Департамент ЛК</v>
          </cell>
          <cell r="B33" t="str">
            <v>022</v>
          </cell>
          <cell r="C33" t="str">
            <v>03</v>
          </cell>
          <cell r="D33" t="str">
            <v>04</v>
          </cell>
          <cell r="E33">
            <v>47</v>
          </cell>
          <cell r="F33" t="str">
            <v>32</v>
          </cell>
          <cell r="G33" t="str">
            <v>НИЖЕГОРОДСКАЯ ОБЛАСТЬ</v>
          </cell>
          <cell r="H33" t="str">
            <v>Департамент лесного комплеска Нижегородской области</v>
          </cell>
        </row>
        <row r="34">
          <cell r="A34" t="str">
            <v>Новгородская обл. Комитет ЛХ</v>
          </cell>
          <cell r="B34" t="str">
            <v>007</v>
          </cell>
          <cell r="C34" t="str">
            <v>01</v>
          </cell>
          <cell r="D34" t="str">
            <v>02</v>
          </cell>
          <cell r="E34">
            <v>24</v>
          </cell>
          <cell r="F34" t="str">
            <v>50</v>
          </cell>
          <cell r="G34" t="str">
            <v>НОВГОРОДСКАЯ ОБЛАСТЬ</v>
          </cell>
          <cell r="H34" t="str">
            <v>Комитет лесного хозяйства Новгородской области</v>
          </cell>
        </row>
        <row r="35">
          <cell r="A35" t="str">
            <v>Новосибирская обл. Департамент ПРиООС</v>
          </cell>
          <cell r="B35" t="str">
            <v>057</v>
          </cell>
          <cell r="C35" t="str">
            <v>06</v>
          </cell>
          <cell r="D35" t="str">
            <v>06</v>
          </cell>
          <cell r="E35">
            <v>68</v>
          </cell>
          <cell r="F35" t="str">
            <v>51</v>
          </cell>
          <cell r="G35" t="str">
            <v>НОВОСИБИРСКАЯ ОБЛАСТЬ</v>
          </cell>
          <cell r="H35" t="str">
            <v>Департамент природных ресурсов и охраны окружающей среды Новосибирской области</v>
          </cell>
        </row>
        <row r="36">
          <cell r="A36" t="str">
            <v>Омская обл. Главное УЛХ</v>
          </cell>
          <cell r="B36" t="str">
            <v>058</v>
          </cell>
          <cell r="C36" t="str">
            <v>06</v>
          </cell>
          <cell r="D36" t="str">
            <v>06</v>
          </cell>
          <cell r="E36">
            <v>69</v>
          </cell>
          <cell r="F36" t="str">
            <v>52</v>
          </cell>
          <cell r="G36" t="str">
            <v>ОМСКАЯ ОБЛАСТЬ</v>
          </cell>
          <cell r="H36" t="str">
            <v>Главное управление лесного хозяйства Омской области</v>
          </cell>
        </row>
        <row r="37">
          <cell r="A37" t="str">
            <v>Оренбургская обл. Министерство ПРЗиИО</v>
          </cell>
          <cell r="B37" t="str">
            <v>048</v>
          </cell>
          <cell r="C37" t="str">
            <v>03</v>
          </cell>
          <cell r="D37" t="str">
            <v>04</v>
          </cell>
          <cell r="E37">
            <v>48</v>
          </cell>
          <cell r="F37" t="str">
            <v>53</v>
          </cell>
          <cell r="G37" t="str">
            <v>ОРЕНБУРГСКАЯ ОБЛАСТЬ</v>
          </cell>
          <cell r="H37" t="str">
            <v>Министерство природных ресурсов, земельных и имущественных отношений Оренбургской области</v>
          </cell>
        </row>
        <row r="38">
          <cell r="A38" t="str">
            <v>Орловская обл. УЛ</v>
          </cell>
          <cell r="B38" t="str">
            <v>017</v>
          </cell>
          <cell r="C38" t="str">
            <v>02</v>
          </cell>
          <cell r="D38" t="str">
            <v>01</v>
          </cell>
          <cell r="E38">
            <v>10</v>
          </cell>
          <cell r="F38" t="str">
            <v>54</v>
          </cell>
          <cell r="G38" t="str">
            <v>ОРЛОВСКАЯ ОБЛАСТЬ</v>
          </cell>
          <cell r="H38" t="str">
            <v>Управление лесами Орловской области</v>
          </cell>
        </row>
        <row r="39">
          <cell r="A39" t="str">
            <v>Пензенская обл. УЛ</v>
          </cell>
          <cell r="B39" t="str">
            <v>035</v>
          </cell>
          <cell r="C39" t="str">
            <v>03</v>
          </cell>
          <cell r="D39" t="str">
            <v>04</v>
          </cell>
          <cell r="E39">
            <v>49</v>
          </cell>
          <cell r="F39" t="str">
            <v>55</v>
          </cell>
          <cell r="G39" t="str">
            <v>ПЕНЗЕНСКАЯ ОБЛАСТЬ</v>
          </cell>
          <cell r="H39" t="str">
            <v>Управление лесами Пензенской области</v>
          </cell>
        </row>
        <row r="40">
          <cell r="A40" t="str">
            <v>Пермский край. Министерство ПР</v>
          </cell>
          <cell r="B40" t="str">
            <v>050</v>
          </cell>
          <cell r="C40" t="str">
            <v>03</v>
          </cell>
          <cell r="D40" t="str">
            <v>04</v>
          </cell>
          <cell r="E40">
            <v>50</v>
          </cell>
          <cell r="F40" t="str">
            <v>56</v>
          </cell>
          <cell r="G40" t="str">
            <v>ПЕРМСКИЙ КРАЙ</v>
          </cell>
          <cell r="H40" t="str">
            <v>Министерство природных ресурсов Пермского края</v>
          </cell>
        </row>
        <row r="41">
          <cell r="A41" t="str">
            <v>Приморский край. ДП</v>
          </cell>
          <cell r="B41" t="str">
            <v>066</v>
          </cell>
          <cell r="C41" t="str">
            <v>07</v>
          </cell>
          <cell r="D41" t="str">
            <v>07</v>
          </cell>
          <cell r="E41">
            <v>75</v>
          </cell>
          <cell r="F41" t="str">
            <v>20</v>
          </cell>
          <cell r="G41" t="str">
            <v>ПРИМОРСКИЙ КРАЙ</v>
          </cell>
          <cell r="H41" t="str">
            <v>Департамент природопользования Администрации Приморского края</v>
          </cell>
        </row>
        <row r="42">
          <cell r="A42" t="str">
            <v>Псковская обл. Гос. КЛиП</v>
          </cell>
          <cell r="B42" t="str">
            <v>008</v>
          </cell>
          <cell r="C42" t="str">
            <v>01</v>
          </cell>
          <cell r="D42" t="str">
            <v>02</v>
          </cell>
          <cell r="E42">
            <v>25</v>
          </cell>
          <cell r="F42" t="str">
            <v>57</v>
          </cell>
          <cell r="G42" t="str">
            <v>ПСКОВСКАЯ ОБЛАСТЬ</v>
          </cell>
          <cell r="H42" t="str">
            <v>Государственный комитет Псковской области по лицензированию и природопользованию</v>
          </cell>
        </row>
        <row r="43">
          <cell r="A43" t="str">
            <v>Респ. Адыгея. УЛ</v>
          </cell>
          <cell r="B43" t="str">
            <v>086</v>
          </cell>
          <cell r="C43" t="str">
            <v>04</v>
          </cell>
          <cell r="D43" t="str">
            <v>03</v>
          </cell>
          <cell r="E43">
            <v>27</v>
          </cell>
          <cell r="F43" t="str">
            <v>76</v>
          </cell>
          <cell r="G43" t="str">
            <v>РЕСПУБЛИКА АДЫГЕЯ</v>
          </cell>
          <cell r="H43" t="str">
            <v>Управление лесами Республики Адыгея</v>
          </cell>
        </row>
        <row r="44">
          <cell r="A44" t="str">
            <v>Респ. Алтай. Министерство ПР </v>
          </cell>
          <cell r="B44" t="str">
            <v>084</v>
          </cell>
          <cell r="C44" t="str">
            <v>06</v>
          </cell>
          <cell r="D44" t="str">
            <v>06</v>
          </cell>
          <cell r="E44">
            <v>60</v>
          </cell>
          <cell r="F44" t="str">
            <v>77</v>
          </cell>
          <cell r="G44" t="str">
            <v>РЕСПУБЛИКА АЛТАЙ</v>
          </cell>
          <cell r="H44" t="str">
            <v>Министерство природных ресурсов Республики Алтай</v>
          </cell>
        </row>
        <row r="45">
          <cell r="A45" t="str">
            <v>Респ. Башкортостан. Министерство ПЛРиООС</v>
          </cell>
          <cell r="B45" t="str">
            <v>053</v>
          </cell>
          <cell r="C45" t="str">
            <v>03</v>
          </cell>
          <cell r="D45" t="str">
            <v>04</v>
          </cell>
          <cell r="E45">
            <v>40</v>
          </cell>
          <cell r="F45" t="str">
            <v>01</v>
          </cell>
          <cell r="G45" t="str">
            <v>РЕСПУБЛИКА БАШКОРТОСТАН</v>
          </cell>
          <cell r="H45" t="str">
            <v>Министерство природопользования, лесных ресурсов и охраны окружающей среды Республики Башкортостан</v>
          </cell>
        </row>
        <row r="46">
          <cell r="A46" t="str">
            <v>Респ. Бурятия. Республиканское АЛХ</v>
          </cell>
          <cell r="B46" t="str">
            <v>064</v>
          </cell>
          <cell r="C46" t="str">
            <v>06</v>
          </cell>
          <cell r="D46" t="str">
            <v>06</v>
          </cell>
          <cell r="E46">
            <v>61</v>
          </cell>
          <cell r="F46" t="str">
            <v>02</v>
          </cell>
          <cell r="G46" t="str">
            <v>РЕСПУБЛИКА БУРЯТИЯ</v>
          </cell>
          <cell r="H46" t="str">
            <v>Республиканское агентство лесного хозяйства Республики Бурятия</v>
          </cell>
        </row>
        <row r="47">
          <cell r="A47" t="str">
            <v>Респ. Дагестан. Агентство ЛХ</v>
          </cell>
          <cell r="B47" t="str">
            <v>043</v>
          </cell>
          <cell r="C47" t="str">
            <v>04</v>
          </cell>
          <cell r="D47" t="str">
            <v>03</v>
          </cell>
          <cell r="E47">
            <v>28</v>
          </cell>
          <cell r="F47" t="str">
            <v>03</v>
          </cell>
          <cell r="G47" t="str">
            <v>РЕСПУБЛИКА ДАГЕСТАН</v>
          </cell>
          <cell r="H47" t="str">
            <v>Агентство по лесному хозяйству Республики Дагестан</v>
          </cell>
        </row>
        <row r="48">
          <cell r="A48" t="str">
            <v>Респ. Ингушетия. Комитет ЛХ</v>
          </cell>
          <cell r="B48" t="str">
            <v>094</v>
          </cell>
          <cell r="C48" t="str">
            <v>04</v>
          </cell>
          <cell r="D48" t="str">
            <v>03</v>
          </cell>
          <cell r="E48">
            <v>29</v>
          </cell>
          <cell r="F48" t="str">
            <v>14</v>
          </cell>
          <cell r="G48" t="str">
            <v>ИНГУШСКАЯ РЕСПУБЛИКА</v>
          </cell>
          <cell r="H48" t="str">
            <v>Комитет Республики Ингушетия по лесному хозяйству</v>
          </cell>
        </row>
        <row r="49">
          <cell r="A49" t="str">
            <v>Респ. Калмыкия. Министерство ПРООСиРЭ</v>
          </cell>
          <cell r="B49" t="str">
            <v>038</v>
          </cell>
          <cell r="C49" t="str">
            <v>04</v>
          </cell>
          <cell r="D49" t="str">
            <v>03</v>
          </cell>
          <cell r="E49">
            <v>31</v>
          </cell>
          <cell r="F49" t="str">
            <v>05</v>
          </cell>
          <cell r="G49" t="str">
            <v>РЕСПУБЛИКА КАЛМЫКИЯ</v>
          </cell>
          <cell r="H49" t="str">
            <v>Министерство природных ресурсов, охраны окружающей среды и развития энергетики Республики Калмыкия</v>
          </cell>
        </row>
        <row r="50">
          <cell r="A50" t="str">
            <v>Респ. Карелия. Министерство ЛК</v>
          </cell>
          <cell r="B50" t="str">
            <v>004</v>
          </cell>
          <cell r="C50" t="str">
            <v>01</v>
          </cell>
          <cell r="D50" t="str">
            <v>02</v>
          </cell>
          <cell r="E50">
            <v>17</v>
          </cell>
          <cell r="F50" t="str">
            <v>06</v>
          </cell>
          <cell r="G50" t="str">
            <v>РЕСПУБЛИКА КАРЕЛИЯ</v>
          </cell>
          <cell r="H50" t="str">
            <v>Министерство лесного комплекса Республики Карелия</v>
          </cell>
        </row>
        <row r="51">
          <cell r="A51" t="str">
            <v>Респ. Коми. КЛ</v>
          </cell>
          <cell r="B51" t="str">
            <v>005</v>
          </cell>
          <cell r="C51" t="str">
            <v>01</v>
          </cell>
          <cell r="D51" t="str">
            <v>02</v>
          </cell>
          <cell r="E51">
            <v>18</v>
          </cell>
          <cell r="F51" t="str">
            <v>07</v>
          </cell>
          <cell r="G51" t="str">
            <v>РЕСПУБЛИКА КОМИ</v>
          </cell>
          <cell r="H51" t="str">
            <v>Комитет лесов Республике Коми</v>
          </cell>
        </row>
        <row r="52">
          <cell r="A52" t="str">
            <v>Респ. Марий Эл. Министерство ЛХ</v>
          </cell>
          <cell r="B52" t="str">
            <v>024</v>
          </cell>
          <cell r="C52" t="str">
            <v>03</v>
          </cell>
          <cell r="D52" t="str">
            <v>04</v>
          </cell>
          <cell r="E52">
            <v>41</v>
          </cell>
          <cell r="F52" t="str">
            <v>08</v>
          </cell>
          <cell r="G52" t="str">
            <v>РЕСПУБЛИКА МАРИЙ-ЭЛ</v>
          </cell>
          <cell r="H52" t="str">
            <v>Министерство лесного хозяйства Республики Марий Эл</v>
          </cell>
        </row>
        <row r="53">
          <cell r="A53" t="str">
            <v>Респ. Мордовия. Министерство ПР </v>
          </cell>
          <cell r="B53" t="str">
            <v>025</v>
          </cell>
          <cell r="C53" t="str">
            <v>03</v>
          </cell>
          <cell r="D53" t="str">
            <v>04</v>
          </cell>
          <cell r="E53">
            <v>42</v>
          </cell>
          <cell r="F53" t="str">
            <v>09</v>
          </cell>
          <cell r="G53" t="str">
            <v>РЕСПУБЛИКА МОРДОВИЯ</v>
          </cell>
          <cell r="H53" t="str">
            <v>Министерство природных ресурсов Республики Мордовия</v>
          </cell>
        </row>
        <row r="54">
          <cell r="A54" t="str">
            <v>Респ. Саха (Якутия). Департамент ЛО</v>
          </cell>
          <cell r="B54" t="str">
            <v>072</v>
          </cell>
          <cell r="C54" t="str">
            <v>07</v>
          </cell>
          <cell r="D54" t="str">
            <v>07</v>
          </cell>
          <cell r="E54">
            <v>74</v>
          </cell>
          <cell r="F54" t="str">
            <v>16</v>
          </cell>
          <cell r="G54" t="str">
            <v>РЕСПУБЛИКА САХА (ЯКУТИЯ)</v>
          </cell>
          <cell r="H54" t="str">
            <v>Департамент по лесным отношениям Республики Саха (Якутия)</v>
          </cell>
        </row>
        <row r="55">
          <cell r="A55" t="str">
            <v>Респ. Северная Осетия - Алания. Комитет ЛХ</v>
          </cell>
          <cell r="B55" t="str">
            <v>045</v>
          </cell>
          <cell r="C55" t="str">
            <v>04</v>
          </cell>
          <cell r="D55" t="str">
            <v>03</v>
          </cell>
          <cell r="E55">
            <v>33</v>
          </cell>
          <cell r="F55" t="str">
            <v>10</v>
          </cell>
          <cell r="G55" t="str">
            <v>СЕВЕРО-ОСЕТИНСКАЯ РЕСПУБЛИКА</v>
          </cell>
          <cell r="H55" t="str">
            <v>Комитет лесного хозяйства Республики Северная Осетия - Алания</v>
          </cell>
        </row>
        <row r="56">
          <cell r="A56" t="str">
            <v>Респ. Татарстан. Министерство ЛХ </v>
          </cell>
          <cell r="B56" t="str">
            <v>039</v>
          </cell>
          <cell r="C56" t="str">
            <v>03</v>
          </cell>
          <cell r="D56" t="str">
            <v>04</v>
          </cell>
          <cell r="E56">
            <v>43</v>
          </cell>
          <cell r="F56" t="str">
            <v>11</v>
          </cell>
          <cell r="G56" t="str">
            <v>РЕСПУБЛИКА ТАТАРСТАН</v>
          </cell>
          <cell r="H56" t="str">
            <v>Министерство лесного хозяйства Республики Татарстан</v>
          </cell>
        </row>
        <row r="57">
          <cell r="A57" t="str">
            <v>Респ. Тыва. Министерство ПРиЭ</v>
          </cell>
          <cell r="B57" t="str">
            <v>065</v>
          </cell>
          <cell r="C57" t="str">
            <v>06</v>
          </cell>
          <cell r="D57" t="str">
            <v>06</v>
          </cell>
          <cell r="E57">
            <v>62</v>
          </cell>
          <cell r="F57" t="str">
            <v>12</v>
          </cell>
          <cell r="G57" t="str">
            <v>РЕСПУБЛИКА ТЫВА</v>
          </cell>
          <cell r="H57" t="str">
            <v>Министерство природных ресурсов и экологии Республики Тыва</v>
          </cell>
        </row>
        <row r="58">
          <cell r="A58" t="str">
            <v>Респ. Хакасия. Гос. КЛ</v>
          </cell>
          <cell r="B58" t="str">
            <v>085</v>
          </cell>
          <cell r="C58" t="str">
            <v>06</v>
          </cell>
          <cell r="D58" t="str">
            <v>06</v>
          </cell>
          <cell r="E58">
            <v>63</v>
          </cell>
          <cell r="F58" t="str">
            <v>80</v>
          </cell>
          <cell r="G58" t="str">
            <v>РЕСПУБЛИКА ХАКАСИЯ</v>
          </cell>
          <cell r="H58" t="str">
            <v>Государственный комитет по лесу Республики Хакасия</v>
          </cell>
        </row>
        <row r="59">
          <cell r="A59" t="str">
            <v>Ростовская обл. Департамент ЛХ</v>
          </cell>
          <cell r="B59" t="str">
            <v>042</v>
          </cell>
          <cell r="C59" t="str">
            <v>04</v>
          </cell>
          <cell r="D59" t="str">
            <v>03</v>
          </cell>
          <cell r="E59">
            <v>39</v>
          </cell>
          <cell r="F59" t="str">
            <v>58</v>
          </cell>
          <cell r="G59" t="str">
            <v>РОСТОВСКАЯ ОБЛАСТЬ</v>
          </cell>
          <cell r="H59" t="str">
            <v>Департамент лесного хозяйства Ростовской области</v>
          </cell>
        </row>
        <row r="60">
          <cell r="A60" t="str">
            <v>Рязанская обл. УП</v>
          </cell>
          <cell r="B60" t="str">
            <v>018</v>
          </cell>
          <cell r="C60" t="str">
            <v>02</v>
          </cell>
          <cell r="D60" t="str">
            <v>01</v>
          </cell>
          <cell r="E60">
            <v>11</v>
          </cell>
          <cell r="F60" t="str">
            <v>59</v>
          </cell>
          <cell r="G60" t="str">
            <v>РЯЗАНСКАЯ ОБЛАСТЬ</v>
          </cell>
          <cell r="H60" t="str">
            <v>Управление природопользования Рязанской области</v>
          </cell>
        </row>
        <row r="61">
          <cell r="A61" t="str">
            <v>Самарская обл. Департамент ЛХ</v>
          </cell>
          <cell r="B61" t="str">
            <v>034</v>
          </cell>
          <cell r="C61" t="str">
            <v>03</v>
          </cell>
          <cell r="D61" t="str">
            <v>04</v>
          </cell>
          <cell r="E61">
            <v>51</v>
          </cell>
          <cell r="F61" t="str">
            <v>42</v>
          </cell>
          <cell r="G61" t="str">
            <v>САМАРСКАЯ ОБЛАСТЬ</v>
          </cell>
          <cell r="H61" t="str">
            <v>Департамент лесного хозяйства Самарской области</v>
          </cell>
        </row>
        <row r="62">
          <cell r="A62" t="str">
            <v>Саратовская обл. Министерство ЛОиРХ</v>
          </cell>
          <cell r="B62" t="str">
            <v>036</v>
          </cell>
          <cell r="C62" t="str">
            <v>03</v>
          </cell>
          <cell r="D62" t="str">
            <v>04</v>
          </cell>
          <cell r="E62">
            <v>52</v>
          </cell>
          <cell r="F62" t="str">
            <v>60</v>
          </cell>
          <cell r="G62" t="str">
            <v>САРАТОВСКАЯ ОБЛАСТЬ</v>
          </cell>
          <cell r="H62" t="str">
            <v>Министерство лесного, охотничьего и рыбного хозяйства Саратовской области</v>
          </cell>
        </row>
        <row r="63">
          <cell r="A63" t="str">
            <v>Сахалинская обл. Департамент ЛиООПТ</v>
          </cell>
          <cell r="B63" t="str">
            <v>071</v>
          </cell>
          <cell r="C63" t="str">
            <v>07</v>
          </cell>
          <cell r="D63" t="str">
            <v>07</v>
          </cell>
          <cell r="E63">
            <v>80</v>
          </cell>
          <cell r="F63" t="str">
            <v>61</v>
          </cell>
          <cell r="G63" t="str">
            <v>САХАЛИНСКАЯ ОБЛАСТЬ</v>
          </cell>
          <cell r="H63" t="str">
            <v>Департамент лесов и особо охраняемых природных территорий Сахалинской области</v>
          </cell>
        </row>
        <row r="64">
          <cell r="A64" t="str">
            <v>Свердловская обл. Министерство ПР</v>
          </cell>
          <cell r="B64" t="str">
            <v>051</v>
          </cell>
          <cell r="C64" t="str">
            <v>05</v>
          </cell>
          <cell r="D64" t="str">
            <v>05</v>
          </cell>
          <cell r="E64">
            <v>55</v>
          </cell>
          <cell r="F64" t="str">
            <v>62</v>
          </cell>
          <cell r="G64" t="str">
            <v>СВЕРДЛОВСКАЯ ОБЛАСТЬ</v>
          </cell>
          <cell r="H64" t="str">
            <v>Министерство природных ресурсов Свердловской области</v>
          </cell>
        </row>
        <row r="65">
          <cell r="A65" t="str">
            <v>Смоленская обл. Департамент ЛХ </v>
          </cell>
          <cell r="B65" t="str">
            <v>019</v>
          </cell>
          <cell r="C65" t="str">
            <v>02</v>
          </cell>
          <cell r="D65" t="str">
            <v>01</v>
          </cell>
          <cell r="E65">
            <v>12</v>
          </cell>
          <cell r="F65" t="str">
            <v>63</v>
          </cell>
          <cell r="G65" t="str">
            <v>СМОЛЕНСКАЯ ОБЛАСТЬ</v>
          </cell>
          <cell r="H65" t="str">
            <v>Департамент Смоленской области по лесному хозяйству</v>
          </cell>
        </row>
        <row r="66">
          <cell r="A66" t="str">
            <v>Ставропольский край. Министерство ПРиООС</v>
          </cell>
          <cell r="B66" t="str">
            <v>041</v>
          </cell>
          <cell r="C66" t="str">
            <v>04</v>
          </cell>
          <cell r="D66" t="str">
            <v>03</v>
          </cell>
          <cell r="E66">
            <v>36</v>
          </cell>
          <cell r="F66" t="str">
            <v>21</v>
          </cell>
          <cell r="G66" t="str">
            <v>СТАВРОПОЛЬСКИЙ КРАЙ</v>
          </cell>
          <cell r="H66" t="str">
            <v>Министерство природных ресурсов и охраны окружающей среды Ставропольского края</v>
          </cell>
        </row>
        <row r="67">
          <cell r="A67" t="str">
            <v>Тамбовская обл. УЛ</v>
          </cell>
          <cell r="B67" t="str">
            <v>031</v>
          </cell>
          <cell r="C67" t="str">
            <v>02</v>
          </cell>
          <cell r="D67" t="str">
            <v>01</v>
          </cell>
          <cell r="E67">
            <v>13</v>
          </cell>
          <cell r="F67" t="str">
            <v>64</v>
          </cell>
          <cell r="G67" t="str">
            <v>ТАМБОВСКАЯ ОБЛАСТЬ</v>
          </cell>
          <cell r="H67" t="str">
            <v>Управление лесами Тамбовской области</v>
          </cell>
        </row>
        <row r="68">
          <cell r="A68" t="str">
            <v>Тверская обл. Департамент УПРиООС</v>
          </cell>
          <cell r="B68" t="str">
            <v>012</v>
          </cell>
          <cell r="C68" t="str">
            <v>02</v>
          </cell>
          <cell r="D68" t="str">
            <v>01</v>
          </cell>
          <cell r="E68">
            <v>14</v>
          </cell>
          <cell r="F68" t="str">
            <v>36</v>
          </cell>
          <cell r="G68" t="str">
            <v>ТВЕРСКАЯ ОБЛАСТЬ</v>
          </cell>
          <cell r="H68" t="str">
            <v>Департамент управления природными ресурсами и охраны окружающей среды Тверской области</v>
          </cell>
        </row>
        <row r="69">
          <cell r="A69" t="str">
            <v>Томская обл. Департамент РПиРСЭ</v>
          </cell>
          <cell r="B69" t="str">
            <v>059</v>
          </cell>
          <cell r="C69" t="str">
            <v>06</v>
          </cell>
          <cell r="D69" t="str">
            <v>06</v>
          </cell>
          <cell r="E69">
            <v>70</v>
          </cell>
          <cell r="F69" t="str">
            <v>65</v>
          </cell>
          <cell r="G69" t="str">
            <v>ТОМСКАЯ ОБЛАСТЬ</v>
          </cell>
          <cell r="H69" t="str">
            <v>Департамент развития предпринимательства и реального сектора экономики Томской области</v>
          </cell>
        </row>
        <row r="70">
          <cell r="A70" t="str">
            <v>Тульская обл. Департамент ЭиПР</v>
          </cell>
          <cell r="B70" t="str">
            <v>020</v>
          </cell>
          <cell r="C70" t="str">
            <v>02</v>
          </cell>
          <cell r="D70" t="str">
            <v>01</v>
          </cell>
          <cell r="E70">
            <v>15</v>
          </cell>
          <cell r="F70" t="str">
            <v>66</v>
          </cell>
          <cell r="G70" t="str">
            <v>ТУЛЬСКАЯ ОБЛАСТЬ</v>
          </cell>
          <cell r="H70" t="str">
            <v>Департамент Тульской области по экологии и природным ресурсам</v>
          </cell>
        </row>
        <row r="71">
          <cell r="A71" t="str">
            <v>Тюменская обл. Департамент ЛК</v>
          </cell>
          <cell r="B71" t="str">
            <v>060</v>
          </cell>
          <cell r="C71" t="str">
            <v>05</v>
          </cell>
          <cell r="D71" t="str">
            <v>05</v>
          </cell>
          <cell r="E71">
            <v>56</v>
          </cell>
          <cell r="F71" t="str">
            <v>67</v>
          </cell>
          <cell r="G71" t="str">
            <v>ТЮМЕНСКАЯ ОБЛАСТЬ</v>
          </cell>
          <cell r="H71" t="str">
            <v>Департамент лесного комплекса Тюменской области</v>
          </cell>
        </row>
        <row r="72">
          <cell r="A72" t="str">
            <v>Удмуртская Респ. Министерство ЛХ</v>
          </cell>
          <cell r="B72" t="str">
            <v>054</v>
          </cell>
          <cell r="C72" t="str">
            <v>03</v>
          </cell>
          <cell r="D72" t="str">
            <v>04</v>
          </cell>
          <cell r="E72">
            <v>44</v>
          </cell>
          <cell r="F72" t="str">
            <v>13</v>
          </cell>
          <cell r="G72" t="str">
            <v>УДМУРТСКАЯ РЕСПУБЛИКА</v>
          </cell>
          <cell r="H72" t="str">
            <v>Министерство лесного хозяйства Удмуртской Республики</v>
          </cell>
        </row>
        <row r="73">
          <cell r="A73" t="str">
            <v>Ульяновская обл. Министерство ПРиООС</v>
          </cell>
          <cell r="B73" t="str">
            <v>037</v>
          </cell>
          <cell r="C73" t="str">
            <v>03</v>
          </cell>
          <cell r="D73" t="str">
            <v>04</v>
          </cell>
          <cell r="E73">
            <v>53</v>
          </cell>
          <cell r="F73" t="str">
            <v>68</v>
          </cell>
          <cell r="G73" t="str">
            <v>УЛЬЯНОВСКАЯ ОБЛАСТЬ</v>
          </cell>
          <cell r="H73" t="str">
            <v>Министерство природных ресурсов и охраны окружающей среды Ульяновской области</v>
          </cell>
        </row>
        <row r="74">
          <cell r="A74" t="str">
            <v>Усть-Ордынский Бурятский АО. Управление ЛХ</v>
          </cell>
          <cell r="B74" t="str">
            <v>083</v>
          </cell>
          <cell r="C74" t="str">
            <v>06</v>
          </cell>
          <cell r="D74" t="str">
            <v>06</v>
          </cell>
          <cell r="E74">
            <v>73</v>
          </cell>
          <cell r="F74" t="str">
            <v>86</v>
          </cell>
          <cell r="G74" t="str">
            <v>УСТЬ-ОРДЫНСКИЙ БУРЯТСКИЙ АВТ.ОКРУГ</v>
          </cell>
          <cell r="H74" t="str">
            <v>Управление лесного хозяйства Усть-Ордынского Бурятского АО</v>
          </cell>
        </row>
        <row r="75">
          <cell r="A75" t="str">
            <v>Хабаровский край. УЛ</v>
          </cell>
          <cell r="B75" t="str">
            <v>067</v>
          </cell>
          <cell r="C75" t="str">
            <v>07</v>
          </cell>
          <cell r="D75" t="str">
            <v>07</v>
          </cell>
          <cell r="E75">
            <v>76</v>
          </cell>
          <cell r="F75" t="str">
            <v>22</v>
          </cell>
          <cell r="G75" t="str">
            <v>ХАБАРОВСКИЙ КРАЙ</v>
          </cell>
          <cell r="H75" t="str">
            <v>Управление лесами правительства Хабаровского края</v>
          </cell>
        </row>
        <row r="76">
          <cell r="A76" t="str">
            <v>Ханты-Мансийский АО. Департамент ЛХ</v>
          </cell>
          <cell r="B76" t="str">
            <v>093</v>
          </cell>
          <cell r="C76" t="str">
            <v>05</v>
          </cell>
          <cell r="D76" t="str">
            <v>05</v>
          </cell>
          <cell r="E76">
            <v>58</v>
          </cell>
          <cell r="F76" t="str">
            <v>87</v>
          </cell>
          <cell r="G76" t="str">
            <v>ХАНТЫ-МАНСИЙСКИЙ АВТ.ОКРУГ</v>
          </cell>
          <cell r="H76" t="str">
            <v>Департамент лесного хозяйства Ханты-Мансийского АО - Югры</v>
          </cell>
        </row>
        <row r="77">
          <cell r="A77" t="str">
            <v>Челябинская обл. Министерство ПиПР</v>
          </cell>
          <cell r="B77" t="str">
            <v>052</v>
          </cell>
          <cell r="C77" t="str">
            <v>05</v>
          </cell>
          <cell r="D77" t="str">
            <v>05</v>
          </cell>
          <cell r="E77">
            <v>57</v>
          </cell>
          <cell r="F77" t="str">
            <v>69</v>
          </cell>
          <cell r="G77" t="str">
            <v>ЧЕЛЯБИНСКАЯ ОБЛАСТЬ</v>
          </cell>
          <cell r="H77" t="str">
            <v>Министерство промышленности и природных ресурсов Челябинской области</v>
          </cell>
        </row>
        <row r="78">
          <cell r="A78" t="str">
            <v>Чеченская Респ. Министерство ЛХ</v>
          </cell>
          <cell r="B78" t="str">
            <v>046</v>
          </cell>
          <cell r="C78" t="str">
            <v>04</v>
          </cell>
          <cell r="D78" t="str">
            <v>03</v>
          </cell>
          <cell r="E78">
            <v>34</v>
          </cell>
          <cell r="F78" t="str">
            <v>94</v>
          </cell>
          <cell r="G78" t="str">
            <v>ЧЕЧЕНСКАЯ РЕСПУБЛИКА</v>
          </cell>
          <cell r="H78" t="str">
            <v>Министерство лесного хозяйства Чеченской Республики</v>
          </cell>
        </row>
        <row r="79">
          <cell r="A79" t="str">
            <v>Читинская обл. Комитет ПиПР</v>
          </cell>
          <cell r="B79" t="str">
            <v>063</v>
          </cell>
          <cell r="C79" t="str">
            <v>06</v>
          </cell>
          <cell r="D79" t="str">
            <v>06</v>
          </cell>
          <cell r="E79">
            <v>71</v>
          </cell>
          <cell r="F79" t="str">
            <v>70</v>
          </cell>
          <cell r="G79" t="str">
            <v>ЧИТИНСКАЯ ОБЛАСТЬ</v>
          </cell>
          <cell r="H79" t="str">
            <v>Комитет промышленности и природных ресурсов Читинской области</v>
          </cell>
        </row>
        <row r="80">
          <cell r="A80" t="str">
            <v>Чувашская Респ. Министерство ПРиЭ</v>
          </cell>
          <cell r="B80" t="str">
            <v>026</v>
          </cell>
          <cell r="C80" t="str">
            <v>03</v>
          </cell>
          <cell r="D80" t="str">
            <v>04</v>
          </cell>
          <cell r="E80">
            <v>45</v>
          </cell>
          <cell r="F80" t="str">
            <v>15</v>
          </cell>
          <cell r="G80" t="str">
            <v>РЕСПУБЛИКА ЧУВАШИЯ</v>
          </cell>
          <cell r="H80" t="str">
            <v>Министерство природных ресурсов и экологии Чувашской Республики</v>
          </cell>
        </row>
        <row r="81">
          <cell r="A81" t="str">
            <v>Чукотский АО. Департамент ПиСП</v>
          </cell>
          <cell r="B81" t="str">
            <v>089</v>
          </cell>
          <cell r="C81" t="str">
            <v>07</v>
          </cell>
          <cell r="D81" t="str">
            <v>07</v>
          </cell>
          <cell r="E81">
            <v>82</v>
          </cell>
          <cell r="F81" t="str">
            <v>88</v>
          </cell>
          <cell r="G81" t="str">
            <v>ЧУКОТСКИЙ АВТ.ОКРУГ</v>
          </cell>
          <cell r="H81" t="str">
            <v>Департамент промышленной и сельскохозяйственной политики Чукотского АО</v>
          </cell>
        </row>
        <row r="82">
          <cell r="A82" t="str">
            <v>Ямало-Ненецкий АО. Департамент ПРР</v>
          </cell>
          <cell r="B82" t="str">
            <v>095</v>
          </cell>
          <cell r="C82" t="str">
            <v>05</v>
          </cell>
          <cell r="D82" t="str">
            <v>05</v>
          </cell>
          <cell r="E82">
            <v>59</v>
          </cell>
          <cell r="F82" t="str">
            <v>90</v>
          </cell>
          <cell r="G82" t="str">
            <v>ЯМАЛО-НЕНЕЦКИЙ АВТ.ОКРУГ</v>
          </cell>
          <cell r="H82" t="str">
            <v>Департамент природно-ресурсного регулирования и развития нефтегазового комплекса Ямало-Ненецкого АО</v>
          </cell>
        </row>
        <row r="83">
          <cell r="A83" t="str">
            <v>Ярославская обл. Департамент ЛХ</v>
          </cell>
          <cell r="B83" t="str">
            <v>021</v>
          </cell>
          <cell r="C83" t="str">
            <v>02</v>
          </cell>
          <cell r="D83" t="str">
            <v>01</v>
          </cell>
          <cell r="E83">
            <v>16</v>
          </cell>
          <cell r="F83" t="str">
            <v>71</v>
          </cell>
          <cell r="G83" t="str">
            <v>ЯРОСЛАВСКАЯ ОБЛАСТЬ</v>
          </cell>
          <cell r="H83" t="str">
            <v>Департамент лесного хозяйства Ярославской области</v>
          </cell>
        </row>
        <row r="1520">
          <cell r="J1520" t="str">
            <v>Аларское</v>
          </cell>
          <cell r="K1520" t="str">
            <v>08301</v>
          </cell>
        </row>
        <row r="1521">
          <cell r="J1521" t="str">
            <v>Баяндаевское</v>
          </cell>
          <cell r="K1521" t="str">
            <v>08302</v>
          </cell>
        </row>
        <row r="1522">
          <cell r="J1522" t="str">
            <v>Кировское</v>
          </cell>
          <cell r="K1522" t="str">
            <v>08303</v>
          </cell>
        </row>
        <row r="1523">
          <cell r="J1523" t="str">
            <v>Нукутское</v>
          </cell>
          <cell r="K1523" t="str">
            <v>08304</v>
          </cell>
        </row>
        <row r="1524">
          <cell r="J1524" t="str">
            <v>Осинское</v>
          </cell>
          <cell r="K1524" t="str">
            <v>08305</v>
          </cell>
        </row>
        <row r="1525">
          <cell r="J1525" t="str">
            <v>Усть-Ордынское</v>
          </cell>
          <cell r="K1525" t="str">
            <v>08306</v>
          </cell>
        </row>
        <row r="1526">
          <cell r="J1526" t="str">
            <v>Аппарат управления</v>
          </cell>
          <cell r="K1526" t="str">
            <v>08398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ловар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36"/>
  <sheetViews>
    <sheetView showZeros="0" tabSelected="1" zoomScalePageLayoutView="0" workbookViewId="0" topLeftCell="A1">
      <selection activeCell="C5" sqref="C5"/>
    </sheetView>
  </sheetViews>
  <sheetFormatPr defaultColWidth="9.140625" defaultRowHeight="15"/>
  <cols>
    <col min="1" max="1" width="50.140625" style="2" customWidth="1"/>
    <col min="2" max="2" width="7.8515625" style="2" customWidth="1"/>
    <col min="3" max="3" width="7.00390625" style="1" customWidth="1"/>
    <col min="4" max="4" width="27.28125" style="1" customWidth="1"/>
    <col min="5" max="5" width="30.28125" style="1" customWidth="1"/>
    <col min="6" max="6" width="13.00390625" style="1" customWidth="1"/>
    <col min="7" max="7" width="13.8515625" style="1" customWidth="1"/>
    <col min="8" max="8" width="9.28125" style="1" customWidth="1"/>
    <col min="9" max="9" width="13.140625" style="1" customWidth="1"/>
    <col min="10" max="16384" width="9.140625" style="1" customWidth="1"/>
  </cols>
  <sheetData>
    <row r="1" spans="1:5" ht="15">
      <c r="A1" s="59">
        <v>110714</v>
      </c>
      <c r="B1" s="64" t="s">
        <v>72</v>
      </c>
      <c r="C1" s="77" t="s">
        <v>10</v>
      </c>
      <c r="D1" s="76"/>
      <c r="E1"/>
    </row>
    <row r="2" spans="1:7" ht="45" customHeight="1">
      <c r="A2" s="10"/>
      <c r="B2" s="10"/>
      <c r="C2" s="11"/>
      <c r="D2" s="29" t="s">
        <v>10</v>
      </c>
      <c r="E2" s="208" t="s">
        <v>162</v>
      </c>
      <c r="F2" s="208"/>
      <c r="G2" s="208"/>
    </row>
    <row r="3" spans="1:7" ht="55.5" customHeight="1">
      <c r="A3" s="209" t="s">
        <v>79</v>
      </c>
      <c r="B3" s="209"/>
      <c r="C3" s="209"/>
      <c r="D3" s="209"/>
      <c r="E3" s="209"/>
      <c r="F3" s="209"/>
      <c r="G3" s="209"/>
    </row>
    <row r="4" spans="2:7" ht="17.25" customHeight="1">
      <c r="B4" s="121" t="s">
        <v>44</v>
      </c>
      <c r="C4" s="67" t="s">
        <v>165</v>
      </c>
      <c r="D4" s="67" t="s">
        <v>164</v>
      </c>
      <c r="E4" s="188" t="s">
        <v>163</v>
      </c>
      <c r="F4" s="32"/>
      <c r="G4" s="32"/>
    </row>
    <row r="5" spans="1:7" ht="13.5" thickBot="1">
      <c r="A5" s="10"/>
      <c r="B5" s="10"/>
      <c r="C5" s="11"/>
      <c r="D5" s="29"/>
      <c r="E5" s="29"/>
      <c r="F5" s="211" t="s">
        <v>23</v>
      </c>
      <c r="G5" s="211"/>
    </row>
    <row r="6" spans="5:7" ht="12.75">
      <c r="E6" s="119" t="s">
        <v>124</v>
      </c>
      <c r="F6" s="215"/>
      <c r="G6" s="216"/>
    </row>
    <row r="7" spans="1:8" ht="12.75">
      <c r="A7" s="113"/>
      <c r="B7" s="35"/>
      <c r="C7" s="35"/>
      <c r="D7" s="114"/>
      <c r="E7" s="119" t="s">
        <v>125</v>
      </c>
      <c r="F7" s="204"/>
      <c r="G7" s="205"/>
      <c r="H7" s="33"/>
    </row>
    <row r="8" spans="5:8" ht="22.5" customHeight="1">
      <c r="E8" s="119" t="s">
        <v>126</v>
      </c>
      <c r="F8" s="204"/>
      <c r="G8" s="205"/>
      <c r="H8" s="33"/>
    </row>
    <row r="9" spans="1:8" ht="12.75">
      <c r="A9" s="113"/>
      <c r="B9" s="113"/>
      <c r="C9" s="116"/>
      <c r="D9" s="114"/>
      <c r="E9" s="119" t="s">
        <v>127</v>
      </c>
      <c r="F9" s="204"/>
      <c r="G9" s="205"/>
      <c r="H9" s="33"/>
    </row>
    <row r="10" spans="1:8" ht="26.25" customHeight="1">
      <c r="A10" s="111" t="s">
        <v>43</v>
      </c>
      <c r="B10" s="191" t="s">
        <v>10</v>
      </c>
      <c r="C10" s="191"/>
      <c r="D10" s="191"/>
      <c r="E10" s="119" t="s">
        <v>128</v>
      </c>
      <c r="F10" s="204"/>
      <c r="G10" s="205"/>
      <c r="H10" s="33"/>
    </row>
    <row r="11" spans="1:8" ht="25.5">
      <c r="A11" s="115" t="s">
        <v>50</v>
      </c>
      <c r="B11" s="192"/>
      <c r="C11" s="192"/>
      <c r="D11" s="192"/>
      <c r="E11" s="119" t="s">
        <v>129</v>
      </c>
      <c r="F11" s="204"/>
      <c r="G11" s="205"/>
      <c r="H11" s="33"/>
    </row>
    <row r="12" spans="1:8" ht="25.5">
      <c r="A12" s="115" t="s">
        <v>78</v>
      </c>
      <c r="B12" s="192"/>
      <c r="C12" s="192"/>
      <c r="D12" s="192"/>
      <c r="E12" s="119" t="s">
        <v>130</v>
      </c>
      <c r="F12" s="204"/>
      <c r="G12" s="205"/>
      <c r="H12" s="33"/>
    </row>
    <row r="13" spans="1:8" ht="12.75">
      <c r="A13" s="117" t="s">
        <v>24</v>
      </c>
      <c r="B13" s="113"/>
      <c r="C13" s="116"/>
      <c r="D13" s="114"/>
      <c r="E13" s="119"/>
      <c r="F13" s="204"/>
      <c r="G13" s="205"/>
      <c r="H13" s="33"/>
    </row>
    <row r="14" spans="1:8" ht="13.5" thickBot="1">
      <c r="A14" s="117" t="s">
        <v>25</v>
      </c>
      <c r="B14" s="117"/>
      <c r="C14" s="118"/>
      <c r="D14" s="112"/>
      <c r="E14" s="119" t="s">
        <v>131</v>
      </c>
      <c r="F14" s="213" t="s">
        <v>26</v>
      </c>
      <c r="G14" s="214"/>
      <c r="H14" s="33"/>
    </row>
    <row r="15" spans="1:8" ht="14.25" customHeight="1">
      <c r="A15" s="35"/>
      <c r="B15" s="35"/>
      <c r="C15" s="6"/>
      <c r="D15" s="6"/>
      <c r="E15" s="6"/>
      <c r="F15" s="6"/>
      <c r="G15" s="4"/>
      <c r="H15" s="4"/>
    </row>
    <row r="16" spans="1:7" ht="19.5" customHeight="1">
      <c r="A16" s="194" t="s">
        <v>89</v>
      </c>
      <c r="B16" s="194"/>
      <c r="C16" s="194" t="s">
        <v>11</v>
      </c>
      <c r="D16" s="194" t="s">
        <v>12</v>
      </c>
      <c r="E16" s="194"/>
      <c r="F16" s="212" t="s">
        <v>80</v>
      </c>
      <c r="G16" s="212"/>
    </row>
    <row r="17" spans="1:7" ht="36.75" customHeight="1">
      <c r="A17" s="194"/>
      <c r="B17" s="194"/>
      <c r="C17" s="194"/>
      <c r="D17" s="30" t="s">
        <v>1</v>
      </c>
      <c r="E17" s="65" t="s">
        <v>13</v>
      </c>
      <c r="F17" s="212"/>
      <c r="G17" s="212"/>
    </row>
    <row r="18" spans="1:7" ht="15.75" customHeight="1" thickBot="1">
      <c r="A18" s="193">
        <v>1</v>
      </c>
      <c r="B18" s="193"/>
      <c r="C18" s="90">
        <v>2</v>
      </c>
      <c r="D18" s="90">
        <v>3</v>
      </c>
      <c r="E18" s="91">
        <v>4</v>
      </c>
      <c r="F18" s="210">
        <v>5</v>
      </c>
      <c r="G18" s="210"/>
    </row>
    <row r="19" spans="1:7" ht="12.75">
      <c r="A19" s="189" t="s">
        <v>14</v>
      </c>
      <c r="B19" s="190"/>
      <c r="C19" s="92" t="s">
        <v>15</v>
      </c>
      <c r="D19" s="176">
        <f>SUM(D20:D24)</f>
        <v>0</v>
      </c>
      <c r="E19" s="176">
        <f>SUM(E20:E24)</f>
        <v>0</v>
      </c>
      <c r="F19" s="206" t="s">
        <v>150</v>
      </c>
      <c r="G19" s="207"/>
    </row>
    <row r="20" spans="1:7" ht="24.75" customHeight="1">
      <c r="A20" s="189" t="s">
        <v>145</v>
      </c>
      <c r="B20" s="190"/>
      <c r="C20" s="93" t="s">
        <v>16</v>
      </c>
      <c r="D20" s="156"/>
      <c r="E20" s="69"/>
      <c r="F20" s="195"/>
      <c r="G20" s="196"/>
    </row>
    <row r="21" spans="1:7" ht="12.75">
      <c r="A21" s="189" t="s">
        <v>146</v>
      </c>
      <c r="B21" s="190"/>
      <c r="C21" s="93" t="s">
        <v>17</v>
      </c>
      <c r="D21" s="156"/>
      <c r="E21" s="69"/>
      <c r="F21" s="195"/>
      <c r="G21" s="196"/>
    </row>
    <row r="22" spans="1:7" ht="12.75">
      <c r="A22" s="189" t="s">
        <v>147</v>
      </c>
      <c r="B22" s="190"/>
      <c r="C22" s="93" t="s">
        <v>18</v>
      </c>
      <c r="D22" s="156"/>
      <c r="E22" s="69"/>
      <c r="F22" s="195"/>
      <c r="G22" s="196"/>
    </row>
    <row r="23" spans="1:7" ht="12.75">
      <c r="A23" s="189" t="s">
        <v>148</v>
      </c>
      <c r="B23" s="190"/>
      <c r="C23" s="93" t="s">
        <v>19</v>
      </c>
      <c r="D23" s="156"/>
      <c r="E23" s="69"/>
      <c r="F23" s="195"/>
      <c r="G23" s="196"/>
    </row>
    <row r="24" spans="1:7" ht="13.5" thickBot="1">
      <c r="A24" s="189" t="s">
        <v>149</v>
      </c>
      <c r="B24" s="190"/>
      <c r="C24" s="94" t="s">
        <v>20</v>
      </c>
      <c r="D24" s="157"/>
      <c r="E24" s="120"/>
      <c r="F24" s="199"/>
      <c r="G24" s="200"/>
    </row>
    <row r="25" spans="1:7" s="7" customFormat="1" ht="14.25" customHeight="1">
      <c r="A25" s="56"/>
      <c r="B25" s="56"/>
      <c r="C25" s="56"/>
      <c r="D25" s="56"/>
      <c r="E25" s="56"/>
      <c r="F25" s="56"/>
      <c r="G25" s="57">
        <v>1</v>
      </c>
    </row>
    <row r="26" spans="1:7" s="7" customFormat="1" ht="27" customHeight="1">
      <c r="A26" s="97" t="s">
        <v>74</v>
      </c>
      <c r="B26" s="203"/>
      <c r="C26" s="203"/>
      <c r="D26" s="98"/>
      <c r="E26" s="98"/>
      <c r="F26" s="99" t="s">
        <v>21</v>
      </c>
      <c r="G26" s="100"/>
    </row>
    <row r="27" spans="1:8" ht="18" customHeight="1">
      <c r="A27" s="101" t="s">
        <v>76</v>
      </c>
      <c r="B27" s="202" t="s">
        <v>77</v>
      </c>
      <c r="C27" s="202"/>
      <c r="D27" s="58" t="s">
        <v>45</v>
      </c>
      <c r="E27" s="58" t="s">
        <v>46</v>
      </c>
      <c r="F27" s="102" t="s">
        <v>22</v>
      </c>
      <c r="G27" s="103"/>
      <c r="H27" s="8"/>
    </row>
    <row r="28" spans="1:10" ht="25.5" customHeight="1">
      <c r="A28" s="104" t="s">
        <v>75</v>
      </c>
      <c r="B28" s="104"/>
      <c r="C28" s="105"/>
      <c r="D28" s="79"/>
      <c r="E28" s="79"/>
      <c r="F28" s="43"/>
      <c r="G28" s="44"/>
      <c r="H28"/>
      <c r="J28" s="9"/>
    </row>
    <row r="29" spans="1:10" ht="14.25" customHeight="1">
      <c r="A29" s="106"/>
      <c r="B29" s="106"/>
      <c r="C29" s="106"/>
      <c r="D29" s="58" t="s">
        <v>45</v>
      </c>
      <c r="E29" s="58" t="s">
        <v>46</v>
      </c>
      <c r="F29" s="46"/>
      <c r="G29" s="46"/>
      <c r="H29"/>
      <c r="J29" s="3"/>
    </row>
    <row r="30" spans="1:10" ht="16.5" customHeight="1">
      <c r="A30" s="107" t="s">
        <v>48</v>
      </c>
      <c r="B30" s="203"/>
      <c r="C30" s="203"/>
      <c r="D30" s="79"/>
      <c r="E30" s="79"/>
      <c r="F30" s="198"/>
      <c r="G30" s="198"/>
      <c r="H30"/>
      <c r="J30" s="5"/>
    </row>
    <row r="31" spans="1:8" ht="13.5" customHeight="1">
      <c r="A31" s="108"/>
      <c r="B31" s="202" t="s">
        <v>77</v>
      </c>
      <c r="C31" s="202"/>
      <c r="D31" s="58" t="s">
        <v>45</v>
      </c>
      <c r="E31" s="58" t="s">
        <v>46</v>
      </c>
      <c r="F31" s="197" t="s">
        <v>49</v>
      </c>
      <c r="G31" s="197"/>
      <c r="H31"/>
    </row>
    <row r="32" spans="1:7" ht="15" customHeight="1">
      <c r="A32" s="35"/>
      <c r="B32" s="109" t="s">
        <v>132</v>
      </c>
      <c r="C32" s="201" t="s">
        <v>133</v>
      </c>
      <c r="D32" s="201"/>
      <c r="E32" s="110"/>
      <c r="F32" s="35"/>
      <c r="G32" s="35"/>
    </row>
    <row r="36" ht="12.75">
      <c r="D36" s="31"/>
    </row>
  </sheetData>
  <sheetProtection/>
  <mergeCells count="40">
    <mergeCell ref="E2:G2"/>
    <mergeCell ref="A3:G3"/>
    <mergeCell ref="F18:G18"/>
    <mergeCell ref="F5:G5"/>
    <mergeCell ref="F16:G17"/>
    <mergeCell ref="F9:G9"/>
    <mergeCell ref="F10:G10"/>
    <mergeCell ref="F13:G13"/>
    <mergeCell ref="F14:G14"/>
    <mergeCell ref="F6:G6"/>
    <mergeCell ref="F7:G7"/>
    <mergeCell ref="A22:B22"/>
    <mergeCell ref="A21:B21"/>
    <mergeCell ref="A19:B19"/>
    <mergeCell ref="F8:G8"/>
    <mergeCell ref="F11:G11"/>
    <mergeCell ref="F12:G12"/>
    <mergeCell ref="F19:G19"/>
    <mergeCell ref="F20:G20"/>
    <mergeCell ref="F21:G21"/>
    <mergeCell ref="F22:G22"/>
    <mergeCell ref="F31:G31"/>
    <mergeCell ref="F30:G30"/>
    <mergeCell ref="F23:G23"/>
    <mergeCell ref="F24:G24"/>
    <mergeCell ref="C32:D32"/>
    <mergeCell ref="B27:C27"/>
    <mergeCell ref="B26:C26"/>
    <mergeCell ref="B30:C30"/>
    <mergeCell ref="B31:C31"/>
    <mergeCell ref="A24:B24"/>
    <mergeCell ref="A20:B20"/>
    <mergeCell ref="B10:D10"/>
    <mergeCell ref="B11:D11"/>
    <mergeCell ref="B12:D12"/>
    <mergeCell ref="A18:B18"/>
    <mergeCell ref="A16:B17"/>
    <mergeCell ref="D16:E16"/>
    <mergeCell ref="C16:C17"/>
    <mergeCell ref="A23:B23"/>
  </mergeCells>
  <dataValidations count="2">
    <dataValidation type="list" allowBlank="1" showInputMessage="1" showErrorMessage="1" sqref="D4">
      <formula1>"января,февраля,марта,апреля,мая,июня,июля,августа,сентября,октября,ноября,декабря"</formula1>
    </dataValidation>
    <dataValidation type="list" allowBlank="1" showInputMessage="1" showErrorMessage="1" sqref="E4">
      <formula1>"2023 г., 2024 г.,2025 г."</formula1>
    </dataValidation>
  </dataValidations>
  <printOptions horizontalCentered="1"/>
  <pageMargins left="0.3937007874015748" right="0.3937007874015748" top="0.3937007874015748" bottom="0.3937007874015748" header="0.2362204724409449" footer="0.15748031496062992"/>
  <pageSetup horizontalDpi="600" verticalDpi="600" orientation="landscape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/>
  <dimension ref="A1:B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0.421875" style="19" bestFit="1" customWidth="1"/>
    <col min="2" max="2" width="9.140625" style="20" customWidth="1"/>
    <col min="3" max="3" width="9.140625" style="21" customWidth="1"/>
    <col min="4" max="8" width="18.28125" style="21" customWidth="1"/>
    <col min="9" max="12" width="20.421875" style="21" customWidth="1"/>
    <col min="13" max="16384" width="9.140625" style="21" customWidth="1"/>
  </cols>
  <sheetData>
    <row r="1" spans="1:2" ht="25.5">
      <c r="A1" s="19" t="s">
        <v>7</v>
      </c>
      <c r="B1" s="20">
        <v>10</v>
      </c>
    </row>
    <row r="2" spans="1:2" ht="25.5">
      <c r="A2" s="19" t="s">
        <v>8</v>
      </c>
      <c r="B2" s="20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36"/>
  <sheetViews>
    <sheetView showZeros="0" workbookViewId="0" topLeftCell="A1">
      <selection activeCell="E4" sqref="E4"/>
    </sheetView>
  </sheetViews>
  <sheetFormatPr defaultColWidth="9.140625" defaultRowHeight="15"/>
  <cols>
    <col min="1" max="1" width="50.140625" style="39" customWidth="1"/>
    <col min="2" max="2" width="7.00390625" style="37" customWidth="1"/>
    <col min="3" max="3" width="14.140625" style="37" customWidth="1"/>
    <col min="4" max="4" width="13.421875" style="37" customWidth="1"/>
    <col min="5" max="5" width="14.140625" style="37" customWidth="1"/>
    <col min="6" max="6" width="22.421875" style="37" customWidth="1"/>
    <col min="7" max="7" width="10.00390625" style="37" customWidth="1"/>
    <col min="8" max="8" width="12.7109375" style="37" customWidth="1"/>
    <col min="9" max="9" width="9.28125" style="37" customWidth="1"/>
    <col min="10" max="10" width="13.140625" style="37" customWidth="1"/>
    <col min="11" max="16384" width="9.140625" style="37" customWidth="1"/>
  </cols>
  <sheetData>
    <row r="1" spans="1:3" ht="12.75">
      <c r="A1" s="59">
        <v>110715</v>
      </c>
      <c r="B1" s="64" t="s">
        <v>72</v>
      </c>
      <c r="C1" s="78">
        <f>'Прил.1'!C1</f>
      </c>
    </row>
    <row r="2" spans="1:8" ht="49.5" customHeight="1">
      <c r="A2" s="36"/>
      <c r="B2" s="11"/>
      <c r="C2" s="11"/>
      <c r="D2" s="29" t="s">
        <v>10</v>
      </c>
      <c r="E2" s="29"/>
      <c r="F2" s="208" t="s">
        <v>160</v>
      </c>
      <c r="G2" s="208"/>
      <c r="H2" s="208"/>
    </row>
    <row r="3" spans="1:8" ht="56.25" customHeight="1">
      <c r="A3" s="224" t="s">
        <v>81</v>
      </c>
      <c r="B3" s="224"/>
      <c r="C3" s="224"/>
      <c r="D3" s="224"/>
      <c r="E3" s="224"/>
      <c r="F3" s="224"/>
      <c r="G3" s="224"/>
      <c r="H3" s="224"/>
    </row>
    <row r="4" spans="2:8" ht="12.75">
      <c r="B4" s="121" t="s">
        <v>44</v>
      </c>
      <c r="C4" s="54" t="str">
        <f>'Прил.1'!C4</f>
        <v>01</v>
      </c>
      <c r="D4" s="70" t="str">
        <f>'Прил.1'!D4</f>
        <v>января</v>
      </c>
      <c r="E4" s="55" t="str">
        <f>'Прил.1'!E4</f>
        <v>2024 г.</v>
      </c>
      <c r="F4" s="52"/>
      <c r="G4" s="122"/>
      <c r="H4" s="122"/>
    </row>
    <row r="5" spans="1:8" ht="13.5" thickBot="1">
      <c r="A5" s="123"/>
      <c r="B5" s="140"/>
      <c r="C5" s="140"/>
      <c r="D5" s="114"/>
      <c r="E5" s="114"/>
      <c r="F5" s="114"/>
      <c r="G5" s="223" t="s">
        <v>23</v>
      </c>
      <c r="H5" s="223"/>
    </row>
    <row r="6" spans="5:8" ht="18" customHeight="1">
      <c r="E6" s="126"/>
      <c r="F6" s="119" t="s">
        <v>30</v>
      </c>
      <c r="G6" s="215"/>
      <c r="H6" s="216"/>
    </row>
    <row r="7" spans="1:9" ht="12.75">
      <c r="A7" s="123"/>
      <c r="B7" s="140"/>
      <c r="C7" s="140"/>
      <c r="D7" s="114"/>
      <c r="E7" s="114"/>
      <c r="F7" s="119" t="s">
        <v>29</v>
      </c>
      <c r="G7" s="204"/>
      <c r="H7" s="205"/>
      <c r="I7" s="33"/>
    </row>
    <row r="8" spans="5:9" ht="22.5" customHeight="1">
      <c r="E8" s="128"/>
      <c r="F8" s="119" t="s">
        <v>31</v>
      </c>
      <c r="G8" s="204"/>
      <c r="H8" s="205"/>
      <c r="I8" s="33"/>
    </row>
    <row r="9" spans="1:9" ht="12.75">
      <c r="A9" s="123"/>
      <c r="B9" s="140"/>
      <c r="C9" s="140"/>
      <c r="D9" s="114"/>
      <c r="E9" s="114"/>
      <c r="F9" s="119" t="s">
        <v>33</v>
      </c>
      <c r="G9" s="204"/>
      <c r="H9" s="205"/>
      <c r="I9" s="33"/>
    </row>
    <row r="10" spans="1:9" ht="24.75" customHeight="1">
      <c r="A10" s="125" t="s">
        <v>43</v>
      </c>
      <c r="B10" s="225">
        <f>'Прил.1'!B10</f>
      </c>
      <c r="C10" s="226"/>
      <c r="D10" s="226"/>
      <c r="E10" s="128"/>
      <c r="F10" s="119" t="s">
        <v>32</v>
      </c>
      <c r="G10" s="204"/>
      <c r="H10" s="205"/>
      <c r="I10" s="33"/>
    </row>
    <row r="11" spans="1:9" ht="25.5">
      <c r="A11" s="127" t="s">
        <v>50</v>
      </c>
      <c r="B11" s="227">
        <f>'Прил.1'!B11</f>
        <v>0</v>
      </c>
      <c r="C11" s="228"/>
      <c r="D11" s="228"/>
      <c r="E11" s="114"/>
      <c r="F11" s="119" t="s">
        <v>34</v>
      </c>
      <c r="G11" s="204"/>
      <c r="H11" s="205"/>
      <c r="I11" s="33"/>
    </row>
    <row r="12" spans="1:9" ht="25.5">
      <c r="A12" s="127" t="s">
        <v>51</v>
      </c>
      <c r="B12" s="227">
        <f>'Прил.1'!B12</f>
        <v>0</v>
      </c>
      <c r="C12" s="228"/>
      <c r="D12" s="228"/>
      <c r="E12" s="112"/>
      <c r="F12" s="119" t="s">
        <v>35</v>
      </c>
      <c r="G12" s="204"/>
      <c r="H12" s="205"/>
      <c r="I12" s="33"/>
    </row>
    <row r="13" spans="1:9" ht="12.75">
      <c r="A13" s="129" t="s">
        <v>24</v>
      </c>
      <c r="B13" s="140"/>
      <c r="C13" s="140"/>
      <c r="D13" s="114"/>
      <c r="E13" s="114"/>
      <c r="F13" s="112"/>
      <c r="G13" s="204"/>
      <c r="H13" s="205"/>
      <c r="I13" s="33"/>
    </row>
    <row r="14" spans="1:9" ht="13.5" thickBot="1">
      <c r="A14" s="129" t="s">
        <v>25</v>
      </c>
      <c r="B14" s="141"/>
      <c r="C14" s="141"/>
      <c r="D14" s="112"/>
      <c r="E14" s="112"/>
      <c r="F14" s="119" t="s">
        <v>36</v>
      </c>
      <c r="G14" s="213" t="s">
        <v>26</v>
      </c>
      <c r="H14" s="214"/>
      <c r="I14" s="33"/>
    </row>
    <row r="15" spans="2:9" ht="14.25" customHeight="1">
      <c r="B15" s="142"/>
      <c r="C15" s="142"/>
      <c r="D15" s="142"/>
      <c r="E15" s="142"/>
      <c r="F15" s="142"/>
      <c r="G15" s="142"/>
      <c r="H15" s="40"/>
      <c r="I15" s="40"/>
    </row>
    <row r="16" spans="1:8" ht="19.5" customHeight="1">
      <c r="A16" s="219" t="s">
        <v>27</v>
      </c>
      <c r="B16" s="219" t="s">
        <v>28</v>
      </c>
      <c r="C16" s="219" t="s">
        <v>38</v>
      </c>
      <c r="D16" s="219"/>
      <c r="E16" s="219"/>
      <c r="F16" s="219" t="s">
        <v>42</v>
      </c>
      <c r="G16" s="220" t="s">
        <v>135</v>
      </c>
      <c r="H16" s="220"/>
    </row>
    <row r="17" spans="1:8" ht="36.75" customHeight="1">
      <c r="A17" s="219"/>
      <c r="B17" s="219"/>
      <c r="C17" s="143" t="s">
        <v>39</v>
      </c>
      <c r="D17" s="143" t="s">
        <v>40</v>
      </c>
      <c r="E17" s="143" t="s">
        <v>41</v>
      </c>
      <c r="F17" s="219"/>
      <c r="G17" s="220"/>
      <c r="H17" s="220"/>
    </row>
    <row r="18" spans="1:8" ht="12.75">
      <c r="A18" s="144">
        <v>1</v>
      </c>
      <c r="B18" s="144">
        <v>2</v>
      </c>
      <c r="C18" s="144">
        <v>3</v>
      </c>
      <c r="D18" s="144">
        <v>4</v>
      </c>
      <c r="E18" s="144">
        <v>5</v>
      </c>
      <c r="F18" s="95">
        <v>6</v>
      </c>
      <c r="G18" s="222">
        <v>7</v>
      </c>
      <c r="H18" s="222"/>
    </row>
    <row r="19" spans="1:8" ht="12.75">
      <c r="A19" s="130"/>
      <c r="B19" s="131"/>
      <c r="C19" s="130"/>
      <c r="D19" s="158"/>
      <c r="E19" s="71"/>
      <c r="F19" s="130"/>
      <c r="G19" s="221"/>
      <c r="H19" s="221"/>
    </row>
    <row r="20" spans="1:8" ht="12.75">
      <c r="A20" s="130"/>
      <c r="B20" s="131"/>
      <c r="C20" s="130"/>
      <c r="D20" s="158"/>
      <c r="E20" s="71"/>
      <c r="F20" s="130"/>
      <c r="G20" s="221"/>
      <c r="H20" s="221"/>
    </row>
    <row r="21" spans="1:8" ht="12.75">
      <c r="A21" s="130"/>
      <c r="B21" s="131"/>
      <c r="C21" s="130"/>
      <c r="D21" s="158"/>
      <c r="E21" s="71"/>
      <c r="F21" s="130"/>
      <c r="G21" s="221"/>
      <c r="H21" s="221"/>
    </row>
    <row r="22" spans="1:8" s="41" customFormat="1" ht="15">
      <c r="A22" s="130"/>
      <c r="B22" s="131"/>
      <c r="C22" s="130"/>
      <c r="D22" s="158"/>
      <c r="E22" s="71"/>
      <c r="F22" s="130"/>
      <c r="G22" s="221"/>
      <c r="H22" s="221"/>
    </row>
    <row r="23" spans="1:8" s="41" customFormat="1" ht="15">
      <c r="A23" s="130"/>
      <c r="B23" s="131"/>
      <c r="C23" s="130"/>
      <c r="D23" s="158"/>
      <c r="E23" s="71"/>
      <c r="F23" s="130"/>
      <c r="G23" s="221"/>
      <c r="H23" s="221"/>
    </row>
    <row r="24" spans="1:8" s="41" customFormat="1" ht="14.25" customHeight="1">
      <c r="A24" s="132"/>
      <c r="B24" s="133"/>
      <c r="C24" s="133"/>
      <c r="D24" s="66"/>
      <c r="E24" s="66"/>
      <c r="F24" s="145"/>
      <c r="G24" s="146"/>
      <c r="H24" s="57">
        <v>1</v>
      </c>
    </row>
    <row r="25" spans="1:8" s="41" customFormat="1" ht="25.5">
      <c r="A25" s="147" t="s">
        <v>47</v>
      </c>
      <c r="B25" s="217"/>
      <c r="C25" s="217"/>
      <c r="D25" s="217"/>
      <c r="E25" s="217"/>
      <c r="F25" s="148"/>
      <c r="G25" s="149" t="s">
        <v>21</v>
      </c>
      <c r="H25" s="150"/>
    </row>
    <row r="26" spans="1:10" ht="25.5">
      <c r="A26" s="136" t="s">
        <v>54</v>
      </c>
      <c r="B26" s="218" t="s">
        <v>52</v>
      </c>
      <c r="C26" s="218"/>
      <c r="D26" s="218" t="s">
        <v>53</v>
      </c>
      <c r="E26" s="218"/>
      <c r="F26" s="53" t="s">
        <v>55</v>
      </c>
      <c r="G26" s="137" t="s">
        <v>37</v>
      </c>
      <c r="H26" s="138"/>
      <c r="I26" s="42"/>
      <c r="J26" s="37" t="s">
        <v>56</v>
      </c>
    </row>
    <row r="27" spans="1:11" ht="25.5" customHeight="1">
      <c r="A27" s="104" t="s">
        <v>57</v>
      </c>
      <c r="B27" s="105"/>
      <c r="C27" s="105"/>
      <c r="D27" s="198"/>
      <c r="E27" s="198"/>
      <c r="F27" s="79"/>
      <c r="G27" s="43"/>
      <c r="H27" s="44"/>
      <c r="I27"/>
      <c r="K27" s="45"/>
    </row>
    <row r="28" spans="1:11" ht="14.25" customHeight="1">
      <c r="A28" s="106"/>
      <c r="B28" s="106"/>
      <c r="C28" s="106"/>
      <c r="D28" s="218" t="s">
        <v>53</v>
      </c>
      <c r="E28" s="218"/>
      <c r="F28" s="53" t="s">
        <v>55</v>
      </c>
      <c r="G28" s="46"/>
      <c r="H28" s="46"/>
      <c r="I28"/>
      <c r="K28" s="47"/>
    </row>
    <row r="29" spans="1:11" ht="15">
      <c r="A29" s="105" t="s">
        <v>58</v>
      </c>
      <c r="B29" s="217"/>
      <c r="C29" s="217"/>
      <c r="D29" s="217"/>
      <c r="E29" s="217"/>
      <c r="F29" s="148"/>
      <c r="G29" s="198"/>
      <c r="H29" s="198"/>
      <c r="I29"/>
      <c r="K29" s="48"/>
    </row>
    <row r="30" spans="1:10" ht="13.5" customHeight="1">
      <c r="A30" s="108"/>
      <c r="B30" s="218" t="s">
        <v>52</v>
      </c>
      <c r="C30" s="218"/>
      <c r="D30" s="218" t="s">
        <v>53</v>
      </c>
      <c r="E30" s="218"/>
      <c r="F30" s="53" t="s">
        <v>55</v>
      </c>
      <c r="G30" s="229" t="s">
        <v>49</v>
      </c>
      <c r="H30" s="229"/>
      <c r="I30"/>
      <c r="J30" s="37" t="s">
        <v>56</v>
      </c>
    </row>
    <row r="31" spans="2:8" ht="12.75">
      <c r="B31" s="39"/>
      <c r="C31" s="39"/>
      <c r="D31" s="39"/>
      <c r="E31" s="39"/>
      <c r="F31" s="39"/>
      <c r="G31" s="39"/>
      <c r="H31" s="39"/>
    </row>
    <row r="32" spans="2:8" ht="25.5">
      <c r="B32" s="109" t="s">
        <v>134</v>
      </c>
      <c r="C32" s="227"/>
      <c r="D32" s="227"/>
      <c r="E32" s="139" t="s">
        <v>73</v>
      </c>
      <c r="F32" s="39"/>
      <c r="G32" s="39"/>
      <c r="H32" s="39"/>
    </row>
    <row r="33" spans="2:8" ht="12.75">
      <c r="B33" s="39"/>
      <c r="C33" s="39"/>
      <c r="D33" s="39"/>
      <c r="E33" s="39"/>
      <c r="F33" s="39"/>
      <c r="G33" s="39"/>
      <c r="H33" s="39"/>
    </row>
    <row r="36" spans="4:5" ht="12.75">
      <c r="D36" s="50"/>
      <c r="E36" s="50"/>
    </row>
  </sheetData>
  <sheetProtection sheet="1" objects="1" scenarios="1"/>
  <mergeCells count="39">
    <mergeCell ref="G29:H29"/>
    <mergeCell ref="G30:H30"/>
    <mergeCell ref="G8:H8"/>
    <mergeCell ref="G13:H13"/>
    <mergeCell ref="G9:H9"/>
    <mergeCell ref="C32:D32"/>
    <mergeCell ref="G23:H23"/>
    <mergeCell ref="G19:H19"/>
    <mergeCell ref="G20:H20"/>
    <mergeCell ref="G21:H21"/>
    <mergeCell ref="F2:H2"/>
    <mergeCell ref="G18:H18"/>
    <mergeCell ref="G5:H5"/>
    <mergeCell ref="A16:A17"/>
    <mergeCell ref="A3:H3"/>
    <mergeCell ref="B10:D10"/>
    <mergeCell ref="B11:D11"/>
    <mergeCell ref="B12:D12"/>
    <mergeCell ref="G10:H10"/>
    <mergeCell ref="G11:H11"/>
    <mergeCell ref="G7:H7"/>
    <mergeCell ref="G12:H12"/>
    <mergeCell ref="G6:H6"/>
    <mergeCell ref="G14:H14"/>
    <mergeCell ref="C16:E16"/>
    <mergeCell ref="B26:C26"/>
    <mergeCell ref="B16:B17"/>
    <mergeCell ref="F16:F17"/>
    <mergeCell ref="G16:H17"/>
    <mergeCell ref="G22:H22"/>
    <mergeCell ref="B25:C25"/>
    <mergeCell ref="D26:E26"/>
    <mergeCell ref="D28:E28"/>
    <mergeCell ref="B30:C30"/>
    <mergeCell ref="B29:C29"/>
    <mergeCell ref="D29:E29"/>
    <mergeCell ref="D30:E30"/>
    <mergeCell ref="D25:E25"/>
    <mergeCell ref="D27:E27"/>
  </mergeCells>
  <dataValidations count="1">
    <dataValidation allowBlank="1" sqref="D4:E4"/>
  </dataValidations>
  <printOptions horizontalCentered="1"/>
  <pageMargins left="0.3937007874015748" right="0.3937007874015748" top="0.3937007874015748" bottom="0.3937007874015748" header="0.2362204724409449" footer="0.1574803149606299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/>
  <dimension ref="A1:G55"/>
  <sheetViews>
    <sheetView showZeros="0" zoomScalePageLayoutView="0" workbookViewId="0" topLeftCell="A1">
      <selection activeCell="A1" sqref="A1"/>
    </sheetView>
  </sheetViews>
  <sheetFormatPr defaultColWidth="9.140625" defaultRowHeight="15"/>
  <cols>
    <col min="1" max="1" width="46.421875" style="39" customWidth="1"/>
    <col min="2" max="2" width="14.421875" style="37" customWidth="1"/>
    <col min="3" max="3" width="16.8515625" style="37" customWidth="1"/>
    <col min="4" max="4" width="15.7109375" style="37" customWidth="1"/>
    <col min="5" max="5" width="12.7109375" style="37" customWidth="1"/>
    <col min="6" max="6" width="20.57421875" style="37" customWidth="1"/>
    <col min="7" max="7" width="16.28125" style="37" bestFit="1" customWidth="1"/>
    <col min="8" max="16384" width="9.140625" style="37" customWidth="1"/>
  </cols>
  <sheetData>
    <row r="1" spans="1:3" ht="12.75">
      <c r="A1" s="59">
        <v>110716</v>
      </c>
      <c r="B1" s="64" t="s">
        <v>72</v>
      </c>
      <c r="C1" s="78">
        <f>'Прил.1'!C1</f>
      </c>
    </row>
    <row r="2" spans="1:7" ht="47.25" customHeight="1">
      <c r="A2" s="36"/>
      <c r="B2" s="11"/>
      <c r="C2" s="208" t="s">
        <v>161</v>
      </c>
      <c r="D2" s="208"/>
      <c r="E2" s="208"/>
      <c r="G2" s="80"/>
    </row>
    <row r="3" spans="1:7" ht="56.25" customHeight="1">
      <c r="A3" s="224" t="s">
        <v>90</v>
      </c>
      <c r="B3" s="224"/>
      <c r="C3" s="224"/>
      <c r="D3" s="224"/>
      <c r="E3" s="224"/>
      <c r="F3" s="82"/>
      <c r="G3" s="82"/>
    </row>
    <row r="4" spans="1:4" ht="12.75">
      <c r="A4" s="121" t="s">
        <v>44</v>
      </c>
      <c r="B4" s="54" t="str">
        <f>'Прил.1'!C4</f>
        <v>01</v>
      </c>
      <c r="C4" s="70" t="str">
        <f>'Прил.1'!D4</f>
        <v>января</v>
      </c>
      <c r="D4" s="96" t="str">
        <f>'Прил.1'!E4</f>
        <v>2024 г.</v>
      </c>
    </row>
    <row r="5" spans="1:5" ht="13.5" thickBot="1">
      <c r="A5" s="123"/>
      <c r="B5" s="116"/>
      <c r="C5" s="116"/>
      <c r="D5" s="114"/>
      <c r="E5" s="124" t="s">
        <v>23</v>
      </c>
    </row>
    <row r="6" spans="2:5" ht="18" customHeight="1">
      <c r="B6" s="39"/>
      <c r="C6" s="164"/>
      <c r="D6" s="119" t="s">
        <v>30</v>
      </c>
      <c r="E6" s="161" t="s">
        <v>140</v>
      </c>
    </row>
    <row r="7" spans="1:5" ht="12.75">
      <c r="A7" s="123"/>
      <c r="B7" s="151"/>
      <c r="C7" s="165"/>
      <c r="D7" s="119" t="s">
        <v>29</v>
      </c>
      <c r="E7" s="162"/>
    </row>
    <row r="8" spans="2:5" ht="22.5" customHeight="1">
      <c r="B8" s="39"/>
      <c r="C8" s="164"/>
      <c r="D8" s="119" t="s">
        <v>31</v>
      </c>
      <c r="E8" s="162"/>
    </row>
    <row r="9" spans="1:5" ht="12.75">
      <c r="A9" s="123"/>
      <c r="B9" s="151"/>
      <c r="C9" s="151"/>
      <c r="D9" s="119" t="s">
        <v>33</v>
      </c>
      <c r="E9" s="162"/>
    </row>
    <row r="10" spans="1:5" ht="24.75" customHeight="1">
      <c r="A10" s="125" t="s">
        <v>43</v>
      </c>
      <c r="B10" s="225">
        <f>'Прил.1'!B10</f>
      </c>
      <c r="C10" s="226"/>
      <c r="D10" s="119" t="s">
        <v>32</v>
      </c>
      <c r="E10" s="162"/>
    </row>
    <row r="11" spans="1:5" ht="25.5">
      <c r="A11" s="127" t="s">
        <v>50</v>
      </c>
      <c r="B11" s="227">
        <f>'Прил.1'!B11</f>
        <v>0</v>
      </c>
      <c r="C11" s="228"/>
      <c r="D11" s="119" t="s">
        <v>34</v>
      </c>
      <c r="E11" s="162"/>
    </row>
    <row r="12" spans="1:5" ht="25.5">
      <c r="A12" s="127" t="s">
        <v>51</v>
      </c>
      <c r="B12" s="227">
        <f>'Прил.1'!B12</f>
        <v>0</v>
      </c>
      <c r="C12" s="228"/>
      <c r="D12" s="119" t="s">
        <v>35</v>
      </c>
      <c r="E12" s="162"/>
    </row>
    <row r="13" spans="1:5" ht="12.75">
      <c r="A13" s="129" t="s">
        <v>143</v>
      </c>
      <c r="B13" s="116"/>
      <c r="C13" s="116"/>
      <c r="D13" s="112"/>
      <c r="E13" s="162"/>
    </row>
    <row r="14" spans="1:5" ht="13.5" thickBot="1">
      <c r="A14" s="129" t="s">
        <v>25</v>
      </c>
      <c r="B14" s="118"/>
      <c r="C14" s="118"/>
      <c r="D14" s="119" t="s">
        <v>36</v>
      </c>
      <c r="E14" s="163">
        <v>383</v>
      </c>
    </row>
    <row r="15" spans="1:7" ht="12.75">
      <c r="A15" s="38"/>
      <c r="B15" s="34"/>
      <c r="C15" s="34"/>
      <c r="F15" s="51"/>
      <c r="G15" s="33"/>
    </row>
    <row r="16" spans="1:7" ht="20.25" customHeight="1">
      <c r="A16" s="236" t="s">
        <v>138</v>
      </c>
      <c r="B16" s="236"/>
      <c r="C16" s="236"/>
      <c r="D16" s="236"/>
      <c r="E16" s="89"/>
      <c r="F16" s="51"/>
      <c r="G16" s="33"/>
    </row>
    <row r="17" spans="1:7" ht="15">
      <c r="A17" s="219" t="s">
        <v>91</v>
      </c>
      <c r="B17" s="219" t="s">
        <v>28</v>
      </c>
      <c r="C17" s="219" t="s">
        <v>97</v>
      </c>
      <c r="D17" s="231"/>
      <c r="F17" s="41"/>
      <c r="G17" s="41"/>
    </row>
    <row r="18" spans="1:4" ht="12.75">
      <c r="A18" s="219"/>
      <c r="B18" s="219"/>
      <c r="C18" s="143" t="s">
        <v>98</v>
      </c>
      <c r="D18" s="143" t="s">
        <v>99</v>
      </c>
    </row>
    <row r="19" spans="1:4" ht="13.5" thickBot="1">
      <c r="A19" s="144">
        <v>1</v>
      </c>
      <c r="B19" s="179">
        <v>2</v>
      </c>
      <c r="C19" s="179">
        <v>3</v>
      </c>
      <c r="D19" s="179">
        <v>4</v>
      </c>
    </row>
    <row r="20" spans="1:5" ht="12.75">
      <c r="A20" s="153" t="s">
        <v>100</v>
      </c>
      <c r="B20" s="152" t="s">
        <v>15</v>
      </c>
      <c r="C20" s="171"/>
      <c r="D20" s="180"/>
      <c r="E20" s="50"/>
    </row>
    <row r="21" spans="1:4" ht="25.5">
      <c r="A21" s="153" t="s">
        <v>136</v>
      </c>
      <c r="B21" s="154" t="s">
        <v>92</v>
      </c>
      <c r="C21" s="172"/>
      <c r="D21" s="181"/>
    </row>
    <row r="22" spans="1:7" s="41" customFormat="1" ht="15.75">
      <c r="A22" s="153" t="s">
        <v>101</v>
      </c>
      <c r="B22" s="154" t="s">
        <v>93</v>
      </c>
      <c r="C22" s="172"/>
      <c r="D22" s="181"/>
      <c r="E22" s="37"/>
      <c r="F22" s="230" t="s">
        <v>151</v>
      </c>
      <c r="G22" s="230"/>
    </row>
    <row r="23" spans="1:7" s="41" customFormat="1" ht="15">
      <c r="A23" s="153" t="s">
        <v>102</v>
      </c>
      <c r="B23" s="154" t="s">
        <v>94</v>
      </c>
      <c r="C23" s="172"/>
      <c r="D23" s="181"/>
      <c r="E23" s="37"/>
      <c r="F23" s="177" t="s">
        <v>0</v>
      </c>
      <c r="G23" s="177" t="s">
        <v>154</v>
      </c>
    </row>
    <row r="24" spans="1:7" s="41" customFormat="1" ht="25.5">
      <c r="A24" s="153" t="s">
        <v>155</v>
      </c>
      <c r="B24" s="154" t="s">
        <v>95</v>
      </c>
      <c r="C24" s="174">
        <f>SUM(C20:C23)</f>
        <v>0</v>
      </c>
      <c r="D24" s="175">
        <f>SUM(D20:D23)</f>
        <v>0</v>
      </c>
      <c r="E24" s="37"/>
      <c r="F24" s="178" t="s">
        <v>152</v>
      </c>
      <c r="G24" s="187">
        <f>IF(C24&gt;=C25,0,C24-C25)</f>
        <v>0</v>
      </c>
    </row>
    <row r="25" spans="1:7" s="41" customFormat="1" ht="26.25" thickBot="1">
      <c r="A25" s="153" t="s">
        <v>137</v>
      </c>
      <c r="B25" s="155" t="s">
        <v>96</v>
      </c>
      <c r="C25" s="173"/>
      <c r="D25" s="182"/>
      <c r="E25" s="37"/>
      <c r="F25" s="178" t="s">
        <v>153</v>
      </c>
      <c r="G25" s="187">
        <f>IF(D24&gt;=D25,0,D24-D25)</f>
        <v>0</v>
      </c>
    </row>
    <row r="26" spans="1:5" ht="89.25" customHeight="1">
      <c r="A26" s="237" t="s">
        <v>159</v>
      </c>
      <c r="B26" s="237"/>
      <c r="C26" s="237"/>
      <c r="D26" s="237"/>
      <c r="E26" s="159"/>
    </row>
    <row r="27" spans="1:4" ht="41.25" customHeight="1">
      <c r="A27" s="219" t="s">
        <v>103</v>
      </c>
      <c r="B27" s="219" t="s">
        <v>28</v>
      </c>
      <c r="C27" s="219" t="s">
        <v>123</v>
      </c>
      <c r="D27" s="231"/>
    </row>
    <row r="28" spans="1:4" ht="12.75">
      <c r="A28" s="219"/>
      <c r="B28" s="219"/>
      <c r="C28" s="143" t="s">
        <v>98</v>
      </c>
      <c r="D28" s="143" t="s">
        <v>99</v>
      </c>
    </row>
    <row r="29" spans="1:4" ht="13.5" thickBot="1">
      <c r="A29" s="144">
        <v>1</v>
      </c>
      <c r="B29" s="179">
        <v>2</v>
      </c>
      <c r="C29" s="179">
        <v>3</v>
      </c>
      <c r="D29" s="179">
        <v>4</v>
      </c>
    </row>
    <row r="30" spans="1:4" ht="38.25">
      <c r="A30" s="153" t="s">
        <v>112</v>
      </c>
      <c r="B30" s="152" t="s">
        <v>104</v>
      </c>
      <c r="C30" s="171"/>
      <c r="D30" s="180"/>
    </row>
    <row r="31" spans="1:5" ht="38.25">
      <c r="A31" s="153" t="s">
        <v>113</v>
      </c>
      <c r="B31" s="154" t="s">
        <v>105</v>
      </c>
      <c r="C31" s="172"/>
      <c r="D31" s="181"/>
      <c r="E31" s="83"/>
    </row>
    <row r="32" spans="1:4" ht="25.5">
      <c r="A32" s="153" t="s">
        <v>114</v>
      </c>
      <c r="B32" s="154" t="s">
        <v>106</v>
      </c>
      <c r="C32" s="172"/>
      <c r="D32" s="181"/>
    </row>
    <row r="33" spans="1:4" ht="12.75">
      <c r="A33" s="153" t="s">
        <v>110</v>
      </c>
      <c r="B33" s="154" t="s">
        <v>107</v>
      </c>
      <c r="C33" s="172"/>
      <c r="D33" s="181"/>
    </row>
    <row r="34" spans="1:4" ht="25.5">
      <c r="A34" s="153" t="s">
        <v>111</v>
      </c>
      <c r="B34" s="154" t="s">
        <v>108</v>
      </c>
      <c r="C34" s="172"/>
      <c r="D34" s="181"/>
    </row>
    <row r="35" spans="1:4" ht="25.5">
      <c r="A35" s="153" t="s">
        <v>115</v>
      </c>
      <c r="B35" s="154" t="s">
        <v>109</v>
      </c>
      <c r="C35" s="172"/>
      <c r="D35" s="181"/>
    </row>
    <row r="36" spans="1:4" ht="26.25" thickBot="1">
      <c r="A36" s="153" t="s">
        <v>156</v>
      </c>
      <c r="B36" s="155" t="s">
        <v>116</v>
      </c>
      <c r="C36" s="185">
        <f>SUM(C30:C34)-C35</f>
        <v>0</v>
      </c>
      <c r="D36" s="186">
        <f>SUM(D30:D34)-D35</f>
        <v>0</v>
      </c>
    </row>
    <row r="38" spans="1:5" ht="27" customHeight="1">
      <c r="A38" s="237" t="s">
        <v>139</v>
      </c>
      <c r="B38" s="237"/>
      <c r="C38" s="237"/>
      <c r="D38" s="237"/>
      <c r="E38" s="89"/>
    </row>
    <row r="39" spans="1:4" ht="12.75">
      <c r="A39" s="219" t="s">
        <v>117</v>
      </c>
      <c r="B39" s="219" t="s">
        <v>28</v>
      </c>
      <c r="C39" s="219" t="s">
        <v>97</v>
      </c>
      <c r="D39" s="231"/>
    </row>
    <row r="40" spans="1:4" ht="12.75">
      <c r="A40" s="219"/>
      <c r="B40" s="219"/>
      <c r="C40" s="143" t="s">
        <v>98</v>
      </c>
      <c r="D40" s="143" t="s">
        <v>99</v>
      </c>
    </row>
    <row r="41" spans="1:4" ht="13.5" thickBot="1">
      <c r="A41" s="144">
        <v>1</v>
      </c>
      <c r="B41" s="179">
        <v>2</v>
      </c>
      <c r="C41" s="179">
        <v>3</v>
      </c>
      <c r="D41" s="179">
        <v>4</v>
      </c>
    </row>
    <row r="42" spans="1:4" ht="51.75" thickBot="1">
      <c r="A42" s="153" t="s">
        <v>144</v>
      </c>
      <c r="B42" s="160" t="s">
        <v>118</v>
      </c>
      <c r="C42" s="183">
        <f>IF(C24-C36&lt;0,0,C24-C36)</f>
        <v>0</v>
      </c>
      <c r="D42" s="184">
        <f>IF(D24-D36&lt;0,0,D24-D36)</f>
        <v>0</v>
      </c>
    </row>
    <row r="43" spans="1:4" s="49" customFormat="1" ht="11.25">
      <c r="A43" s="232" t="s">
        <v>119</v>
      </c>
      <c r="B43" s="232"/>
      <c r="C43" s="232"/>
      <c r="D43" s="232"/>
    </row>
    <row r="44" spans="6:7" ht="12.75">
      <c r="F44" s="49"/>
      <c r="G44" s="49"/>
    </row>
    <row r="45" spans="1:5" ht="25.5">
      <c r="A45" s="134" t="s">
        <v>47</v>
      </c>
      <c r="B45" s="135"/>
      <c r="C45" s="135"/>
      <c r="D45" s="169"/>
      <c r="E45" s="39"/>
    </row>
    <row r="46" spans="1:7" ht="22.5">
      <c r="A46" s="136" t="s">
        <v>54</v>
      </c>
      <c r="B46" s="84" t="s">
        <v>52</v>
      </c>
      <c r="C46" s="81" t="s">
        <v>53</v>
      </c>
      <c r="D46" s="168" t="s">
        <v>122</v>
      </c>
      <c r="E46" s="39"/>
      <c r="G46" s="83"/>
    </row>
    <row r="47" spans="1:7" ht="12.75">
      <c r="A47" s="136"/>
      <c r="B47" s="166"/>
      <c r="C47" s="166"/>
      <c r="D47" s="39"/>
      <c r="E47" s="166"/>
      <c r="F47" s="85"/>
      <c r="G47" s="83"/>
    </row>
    <row r="48" spans="1:7" ht="12.75">
      <c r="A48" s="104" t="s">
        <v>120</v>
      </c>
      <c r="C48" s="169"/>
      <c r="D48" s="79"/>
      <c r="E48" s="39"/>
      <c r="G48" s="87"/>
    </row>
    <row r="49" spans="1:7" ht="22.5">
      <c r="A49" s="106"/>
      <c r="C49" s="81" t="s">
        <v>121</v>
      </c>
      <c r="D49" s="168" t="s">
        <v>122</v>
      </c>
      <c r="E49" s="39"/>
      <c r="G49" s="86"/>
    </row>
    <row r="50" spans="1:7" ht="12.75">
      <c r="A50" s="106"/>
      <c r="B50" s="166"/>
      <c r="C50" s="166"/>
      <c r="D50" s="39"/>
      <c r="E50" s="39"/>
      <c r="F50" s="85"/>
      <c r="G50" s="86"/>
    </row>
    <row r="51" spans="1:7" ht="15">
      <c r="A51" s="105" t="s">
        <v>58</v>
      </c>
      <c r="B51" s="233"/>
      <c r="C51" s="233"/>
      <c r="D51" s="135"/>
      <c r="E51" s="169"/>
      <c r="G51" s="88"/>
    </row>
    <row r="52" spans="1:7" ht="22.5">
      <c r="A52" s="108"/>
      <c r="B52" s="218" t="s">
        <v>52</v>
      </c>
      <c r="C52" s="218"/>
      <c r="D52" s="81" t="s">
        <v>53</v>
      </c>
      <c r="E52" s="168" t="s">
        <v>122</v>
      </c>
      <c r="G52" s="88"/>
    </row>
    <row r="53" spans="1:7" ht="15">
      <c r="A53" s="108"/>
      <c r="B53" s="166"/>
      <c r="C53" s="166"/>
      <c r="D53" s="39"/>
      <c r="E53" s="167"/>
      <c r="G53" s="88"/>
    </row>
    <row r="54" spans="1:7" ht="12.75">
      <c r="A54" s="170" t="s">
        <v>141</v>
      </c>
      <c r="B54" s="109"/>
      <c r="C54" s="139" t="s">
        <v>142</v>
      </c>
      <c r="D54" s="234"/>
      <c r="E54" s="234"/>
      <c r="G54" s="53"/>
    </row>
    <row r="55" spans="4:5" ht="12.75">
      <c r="D55" s="235" t="s">
        <v>49</v>
      </c>
      <c r="E55" s="235"/>
    </row>
  </sheetData>
  <sheetProtection sheet="1" objects="1" scenarios="1"/>
  <mergeCells count="23">
    <mergeCell ref="A3:E3"/>
    <mergeCell ref="C2:E2"/>
    <mergeCell ref="A39:A40"/>
    <mergeCell ref="B39:B40"/>
    <mergeCell ref="C39:D39"/>
    <mergeCell ref="A27:A28"/>
    <mergeCell ref="B27:B28"/>
    <mergeCell ref="A17:A18"/>
    <mergeCell ref="B17:B18"/>
    <mergeCell ref="A38:D38"/>
    <mergeCell ref="B10:C10"/>
    <mergeCell ref="B11:C11"/>
    <mergeCell ref="B12:C12"/>
    <mergeCell ref="C27:D27"/>
    <mergeCell ref="D55:E55"/>
    <mergeCell ref="A16:D16"/>
    <mergeCell ref="A26:D26"/>
    <mergeCell ref="F22:G22"/>
    <mergeCell ref="B52:C52"/>
    <mergeCell ref="C17:D17"/>
    <mergeCell ref="A43:D43"/>
    <mergeCell ref="B51:C51"/>
    <mergeCell ref="D54:E54"/>
  </mergeCells>
  <dataValidations count="1">
    <dataValidation allowBlank="1" sqref="C4:D4"/>
  </dataValidation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scale="87" r:id="rId2"/>
  <rowBreaks count="1" manualBreakCount="1">
    <brk id="37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4.00390625" style="0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/>
  <dimension ref="A1:R18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0.28125" style="61" customWidth="1"/>
    <col min="2" max="2" width="13.28125" style="61" customWidth="1"/>
    <col min="3" max="18" width="8.57421875" style="61" customWidth="1"/>
    <col min="19" max="16384" width="9.140625" style="61" customWidth="1"/>
  </cols>
  <sheetData>
    <row r="1" spans="1:18" ht="27" customHeight="1">
      <c r="A1" s="238" t="s">
        <v>59</v>
      </c>
      <c r="B1" s="60" t="s">
        <v>60</v>
      </c>
      <c r="C1" s="238" t="s">
        <v>61</v>
      </c>
      <c r="D1" s="238"/>
      <c r="E1" s="238" t="s">
        <v>62</v>
      </c>
      <c r="F1" s="238"/>
      <c r="G1" s="238" t="s">
        <v>63</v>
      </c>
      <c r="H1" s="238"/>
      <c r="I1" s="238" t="s">
        <v>64</v>
      </c>
      <c r="J1" s="238"/>
      <c r="K1" s="238" t="s">
        <v>65</v>
      </c>
      <c r="L1" s="238"/>
      <c r="M1" s="238" t="s">
        <v>66</v>
      </c>
      <c r="N1" s="238"/>
      <c r="O1" s="238" t="s">
        <v>67</v>
      </c>
      <c r="P1" s="238"/>
      <c r="Q1" s="238" t="s">
        <v>68</v>
      </c>
      <c r="R1" s="238"/>
    </row>
    <row r="2" spans="1:18" ht="12.75">
      <c r="A2" s="238"/>
      <c r="B2" s="60" t="s">
        <v>69</v>
      </c>
      <c r="C2" s="60" t="s">
        <v>70</v>
      </c>
      <c r="D2" s="60" t="s">
        <v>0</v>
      </c>
      <c r="E2" s="60" t="s">
        <v>70</v>
      </c>
      <c r="F2" s="60" t="s">
        <v>0</v>
      </c>
      <c r="G2" s="60" t="s">
        <v>70</v>
      </c>
      <c r="H2" s="60" t="s">
        <v>0</v>
      </c>
      <c r="I2" s="60" t="s">
        <v>70</v>
      </c>
      <c r="J2" s="60" t="s">
        <v>0</v>
      </c>
      <c r="K2" s="60" t="s">
        <v>70</v>
      </c>
      <c r="L2" s="60" t="s">
        <v>0</v>
      </c>
      <c r="M2" s="60" t="s">
        <v>70</v>
      </c>
      <c r="N2" s="60" t="s">
        <v>0</v>
      </c>
      <c r="O2" s="60" t="s">
        <v>70</v>
      </c>
      <c r="P2" s="60" t="s">
        <v>0</v>
      </c>
      <c r="Q2" s="60" t="s">
        <v>70</v>
      </c>
      <c r="R2" s="60" t="s">
        <v>0</v>
      </c>
    </row>
    <row r="3" spans="1:10" ht="12.75">
      <c r="A3" s="62" t="s">
        <v>71</v>
      </c>
      <c r="B3" s="63">
        <v>2</v>
      </c>
      <c r="C3" s="61">
        <v>1</v>
      </c>
      <c r="D3" s="61">
        <v>4</v>
      </c>
      <c r="E3" s="61">
        <v>10</v>
      </c>
      <c r="F3" s="61">
        <v>2</v>
      </c>
      <c r="I3" s="61">
        <v>1</v>
      </c>
      <c r="J3" s="61">
        <v>3</v>
      </c>
    </row>
    <row r="7" ht="12.75">
      <c r="A7" s="35"/>
    </row>
    <row r="8" ht="12.75">
      <c r="A8" s="35"/>
    </row>
    <row r="9" ht="12.75">
      <c r="A9" s="35"/>
    </row>
    <row r="10" ht="12.75">
      <c r="A10" s="35"/>
    </row>
    <row r="11" ht="12.75">
      <c r="A11" s="35"/>
    </row>
    <row r="12" ht="12.75">
      <c r="A12" s="35"/>
    </row>
    <row r="13" ht="12.75">
      <c r="A13" s="35"/>
    </row>
    <row r="14" ht="12.75">
      <c r="A14" s="35"/>
    </row>
    <row r="15" ht="12.75">
      <c r="A15" s="35"/>
    </row>
    <row r="16" ht="12.75">
      <c r="A16" s="35"/>
    </row>
    <row r="17" ht="12.75">
      <c r="A17" s="35"/>
    </row>
    <row r="18" ht="12.75">
      <c r="A18" s="35"/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CC6"/>
  <sheetViews>
    <sheetView zoomScaleSheetLayoutView="100" zoomScalePageLayoutView="0" workbookViewId="0" topLeftCell="A1">
      <pane xSplit="1" ySplit="1" topLeftCell="B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40625" defaultRowHeight="15"/>
  <cols>
    <col min="1" max="1" width="8.8515625" style="12" customWidth="1"/>
    <col min="2" max="2" width="28.57421875" style="12" customWidth="1"/>
    <col min="3" max="3" width="15.8515625" style="12" customWidth="1"/>
    <col min="4" max="4" width="9.7109375" style="13" customWidth="1"/>
    <col min="5" max="5" width="3.421875" style="14" customWidth="1"/>
    <col min="6" max="10" width="3.00390625" style="14" customWidth="1"/>
    <col min="11" max="11" width="4.00390625" style="14" customWidth="1"/>
    <col min="12" max="12" width="3.140625" style="14" customWidth="1"/>
    <col min="13" max="13" width="3.00390625" style="14" customWidth="1"/>
    <col min="14" max="14" width="2.7109375" style="14" customWidth="1"/>
    <col min="15" max="16" width="4.00390625" style="14" bestFit="1" customWidth="1"/>
    <col min="17" max="18" width="3.00390625" style="14" customWidth="1"/>
    <col min="19" max="19" width="4.140625" style="14" customWidth="1"/>
    <col min="20" max="20" width="4.00390625" style="14" customWidth="1"/>
    <col min="21" max="21" width="4.00390625" style="14" bestFit="1" customWidth="1"/>
    <col min="22" max="22" width="3.00390625" style="14" customWidth="1"/>
    <col min="23" max="23" width="4.00390625" style="14" customWidth="1"/>
    <col min="24" max="24" width="4.00390625" style="14" bestFit="1" customWidth="1"/>
    <col min="25" max="25" width="4.00390625" style="14" customWidth="1"/>
    <col min="26" max="26" width="4.00390625" style="14" bestFit="1" customWidth="1"/>
    <col min="27" max="27" width="3.00390625" style="14" customWidth="1"/>
    <col min="28" max="28" width="4.00390625" style="14" customWidth="1"/>
    <col min="29" max="29" width="4.00390625" style="14" bestFit="1" customWidth="1"/>
    <col min="30" max="30" width="4.00390625" style="14" customWidth="1"/>
    <col min="31" max="31" width="4.00390625" style="14" bestFit="1" customWidth="1"/>
    <col min="32" max="32" width="2.57421875" style="14" customWidth="1"/>
    <col min="33" max="33" width="4.00390625" style="14" customWidth="1"/>
    <col min="34" max="34" width="4.00390625" style="14" bestFit="1" customWidth="1"/>
    <col min="35" max="35" width="4.00390625" style="14" customWidth="1"/>
    <col min="36" max="36" width="4.00390625" style="14" bestFit="1" customWidth="1"/>
    <col min="37" max="37" width="2.57421875" style="14" customWidth="1"/>
    <col min="38" max="38" width="4.00390625" style="14" customWidth="1"/>
    <col min="39" max="39" width="4.00390625" style="14" bestFit="1" customWidth="1"/>
    <col min="40" max="40" width="4.00390625" style="14" customWidth="1"/>
    <col min="41" max="41" width="4.00390625" style="14" bestFit="1" customWidth="1"/>
    <col min="42" max="42" width="2.7109375" style="14" customWidth="1"/>
    <col min="43" max="43" width="3.8515625" style="14" customWidth="1"/>
    <col min="44" max="44" width="4.00390625" style="14" bestFit="1" customWidth="1"/>
    <col min="45" max="45" width="4.00390625" style="14" customWidth="1"/>
    <col min="46" max="46" width="4.00390625" style="14" bestFit="1" customWidth="1"/>
    <col min="47" max="47" width="3.140625" style="14" customWidth="1"/>
    <col min="48" max="48" width="4.00390625" style="14" customWidth="1"/>
    <col min="49" max="49" width="4.00390625" style="14" bestFit="1" customWidth="1"/>
    <col min="50" max="50" width="4.00390625" style="14" customWidth="1"/>
    <col min="51" max="51" width="4.00390625" style="14" bestFit="1" customWidth="1"/>
    <col min="52" max="52" width="2.8515625" style="14" customWidth="1"/>
    <col min="53" max="53" width="4.00390625" style="14" customWidth="1"/>
    <col min="54" max="54" width="4.00390625" style="14" bestFit="1" customWidth="1"/>
    <col min="55" max="56" width="4.00390625" style="14" customWidth="1"/>
    <col min="57" max="57" width="3.421875" style="14" customWidth="1"/>
    <col min="58" max="58" width="4.00390625" style="14" customWidth="1"/>
    <col min="59" max="59" width="4.00390625" style="14" bestFit="1" customWidth="1"/>
    <col min="60" max="60" width="4.00390625" style="14" customWidth="1"/>
    <col min="61" max="61" width="4.00390625" style="14" bestFit="1" customWidth="1"/>
    <col min="62" max="62" width="3.140625" style="14" customWidth="1"/>
    <col min="63" max="63" width="4.00390625" style="14" customWidth="1"/>
    <col min="64" max="64" width="3.8515625" style="14" customWidth="1"/>
    <col min="65" max="65" width="4.00390625" style="14" customWidth="1"/>
    <col min="66" max="66" width="4.00390625" style="14" bestFit="1" customWidth="1"/>
    <col min="67" max="67" width="3.140625" style="14" customWidth="1"/>
    <col min="68" max="68" width="4.00390625" style="14" customWidth="1"/>
    <col min="69" max="69" width="4.140625" style="14" customWidth="1"/>
    <col min="70" max="70" width="4.00390625" style="14" customWidth="1"/>
    <col min="71" max="71" width="4.140625" style="14" customWidth="1"/>
    <col min="72" max="72" width="2.00390625" style="14" customWidth="1"/>
    <col min="73" max="73" width="4.00390625" style="14" customWidth="1"/>
    <col min="74" max="74" width="2.00390625" style="14" customWidth="1"/>
    <col min="75" max="75" width="4.00390625" style="14" customWidth="1"/>
    <col min="76" max="77" width="2.00390625" style="14" customWidth="1"/>
    <col min="78" max="78" width="4.00390625" style="14" customWidth="1"/>
    <col min="79" max="79" width="2.00390625" style="14" customWidth="1"/>
    <col min="80" max="80" width="4.00390625" style="14" customWidth="1"/>
    <col min="81" max="81" width="2.00390625" style="14" customWidth="1"/>
    <col min="82" max="16384" width="9.140625" style="14" customWidth="1"/>
  </cols>
  <sheetData>
    <row r="1" spans="1:81" s="75" customFormat="1" ht="51.75" customHeight="1">
      <c r="A1" s="72" t="s">
        <v>2</v>
      </c>
      <c r="B1" s="72" t="s">
        <v>3</v>
      </c>
      <c r="C1" s="72" t="s">
        <v>4</v>
      </c>
      <c r="D1" s="73" t="s">
        <v>9</v>
      </c>
      <c r="E1" s="239" t="s">
        <v>82</v>
      </c>
      <c r="F1" s="239"/>
      <c r="G1" s="239" t="s">
        <v>83</v>
      </c>
      <c r="H1" s="239"/>
      <c r="I1" s="239" t="s">
        <v>84</v>
      </c>
      <c r="J1" s="239"/>
      <c r="K1" s="74" t="s">
        <v>5</v>
      </c>
      <c r="L1" s="74" t="s">
        <v>6</v>
      </c>
      <c r="M1" s="75" t="s">
        <v>85</v>
      </c>
      <c r="N1" s="75" t="s">
        <v>86</v>
      </c>
      <c r="O1" s="75" t="s">
        <v>87</v>
      </c>
      <c r="P1" s="75" t="s">
        <v>86</v>
      </c>
      <c r="Q1" s="74" t="s">
        <v>6</v>
      </c>
      <c r="R1" s="75" t="s">
        <v>85</v>
      </c>
      <c r="S1" s="75" t="s">
        <v>86</v>
      </c>
      <c r="T1" s="75" t="s">
        <v>87</v>
      </c>
      <c r="U1" s="75" t="s">
        <v>86</v>
      </c>
      <c r="V1" s="74" t="s">
        <v>6</v>
      </c>
      <c r="W1" s="75" t="s">
        <v>85</v>
      </c>
      <c r="X1" s="75" t="s">
        <v>86</v>
      </c>
      <c r="Y1" s="75" t="s">
        <v>87</v>
      </c>
      <c r="Z1" s="75" t="s">
        <v>86</v>
      </c>
      <c r="AA1" s="74" t="s">
        <v>6</v>
      </c>
      <c r="AB1" s="75" t="s">
        <v>85</v>
      </c>
      <c r="AC1" s="75" t="s">
        <v>86</v>
      </c>
      <c r="AD1" s="75" t="s">
        <v>87</v>
      </c>
      <c r="AE1" s="75" t="s">
        <v>86</v>
      </c>
      <c r="AF1" s="74" t="s">
        <v>6</v>
      </c>
      <c r="AG1" s="75" t="s">
        <v>85</v>
      </c>
      <c r="AH1" s="75" t="s">
        <v>86</v>
      </c>
      <c r="AI1" s="75" t="s">
        <v>87</v>
      </c>
      <c r="AJ1" s="75" t="s">
        <v>86</v>
      </c>
      <c r="AK1" s="74" t="s">
        <v>6</v>
      </c>
      <c r="AL1" s="75" t="s">
        <v>85</v>
      </c>
      <c r="AM1" s="75" t="s">
        <v>86</v>
      </c>
      <c r="AN1" s="75" t="s">
        <v>87</v>
      </c>
      <c r="AO1" s="75" t="s">
        <v>86</v>
      </c>
      <c r="AP1" s="74" t="s">
        <v>6</v>
      </c>
      <c r="AQ1" s="75" t="s">
        <v>85</v>
      </c>
      <c r="AR1" s="75" t="s">
        <v>86</v>
      </c>
      <c r="AS1" s="75" t="s">
        <v>87</v>
      </c>
      <c r="AT1" s="75" t="s">
        <v>86</v>
      </c>
      <c r="AU1" s="74" t="s">
        <v>6</v>
      </c>
      <c r="AV1" s="75" t="s">
        <v>85</v>
      </c>
      <c r="AW1" s="75" t="s">
        <v>86</v>
      </c>
      <c r="AX1" s="75" t="s">
        <v>87</v>
      </c>
      <c r="AY1" s="75" t="s">
        <v>86</v>
      </c>
      <c r="AZ1" s="74" t="s">
        <v>6</v>
      </c>
      <c r="BA1" s="75" t="s">
        <v>85</v>
      </c>
      <c r="BB1" s="75" t="s">
        <v>86</v>
      </c>
      <c r="BC1" s="75" t="s">
        <v>87</v>
      </c>
      <c r="BD1" s="75" t="s">
        <v>86</v>
      </c>
      <c r="BE1" s="74" t="s">
        <v>6</v>
      </c>
      <c r="BF1" s="75" t="s">
        <v>85</v>
      </c>
      <c r="BG1" s="75" t="s">
        <v>86</v>
      </c>
      <c r="BH1" s="75" t="s">
        <v>87</v>
      </c>
      <c r="BI1" s="75" t="s">
        <v>86</v>
      </c>
      <c r="BJ1" s="74" t="s">
        <v>6</v>
      </c>
      <c r="BK1" s="75" t="s">
        <v>85</v>
      </c>
      <c r="BL1" s="75" t="s">
        <v>86</v>
      </c>
      <c r="BM1" s="75" t="s">
        <v>87</v>
      </c>
      <c r="BN1" s="75" t="s">
        <v>86</v>
      </c>
      <c r="BO1" s="74" t="s">
        <v>6</v>
      </c>
      <c r="BP1" s="75" t="s">
        <v>85</v>
      </c>
      <c r="BQ1" s="75" t="s">
        <v>86</v>
      </c>
      <c r="BR1" s="75" t="s">
        <v>87</v>
      </c>
      <c r="BS1" s="75" t="s">
        <v>86</v>
      </c>
      <c r="BT1" s="74" t="s">
        <v>6</v>
      </c>
      <c r="BU1" s="75" t="s">
        <v>85</v>
      </c>
      <c r="BV1" s="75" t="s">
        <v>86</v>
      </c>
      <c r="BW1" s="75" t="s">
        <v>87</v>
      </c>
      <c r="BX1" s="75" t="s">
        <v>86</v>
      </c>
      <c r="BY1" s="74" t="s">
        <v>6</v>
      </c>
      <c r="BZ1" s="75" t="s">
        <v>85</v>
      </c>
      <c r="CA1" s="75" t="s">
        <v>86</v>
      </c>
      <c r="CB1" s="75" t="s">
        <v>87</v>
      </c>
      <c r="CC1" s="75" t="s">
        <v>86</v>
      </c>
    </row>
    <row r="2" spans="1:16" ht="12">
      <c r="A2" s="68" t="s">
        <v>88</v>
      </c>
      <c r="B2" s="12" t="s">
        <v>71</v>
      </c>
      <c r="C2" s="12" t="s">
        <v>71</v>
      </c>
      <c r="D2" s="13">
        <v>7</v>
      </c>
      <c r="E2" s="14">
        <v>3</v>
      </c>
      <c r="F2" s="14">
        <v>1</v>
      </c>
      <c r="G2" s="14">
        <v>1</v>
      </c>
      <c r="H2" s="14">
        <v>1</v>
      </c>
      <c r="K2" s="14">
        <v>1</v>
      </c>
      <c r="L2" s="14">
        <v>1</v>
      </c>
      <c r="M2" s="14">
        <v>4</v>
      </c>
      <c r="N2" s="14">
        <v>19</v>
      </c>
      <c r="O2" s="14">
        <v>5</v>
      </c>
      <c r="P2" s="14">
        <v>24</v>
      </c>
    </row>
    <row r="3" spans="1:26" ht="12">
      <c r="A3" s="68" t="s">
        <v>157</v>
      </c>
      <c r="B3" s="12" t="s">
        <v>158</v>
      </c>
      <c r="C3" s="12" t="s">
        <v>158</v>
      </c>
      <c r="D3" s="13">
        <v>7</v>
      </c>
      <c r="E3" s="14">
        <v>3</v>
      </c>
      <c r="F3" s="14">
        <v>1</v>
      </c>
      <c r="G3" s="14">
        <v>1</v>
      </c>
      <c r="H3" s="14">
        <v>1</v>
      </c>
      <c r="K3" s="14">
        <v>3</v>
      </c>
      <c r="L3" s="14">
        <v>1</v>
      </c>
      <c r="M3" s="14">
        <v>3</v>
      </c>
      <c r="N3" s="14">
        <v>20</v>
      </c>
      <c r="O3" s="14">
        <v>4</v>
      </c>
      <c r="P3" s="14">
        <v>25</v>
      </c>
      <c r="Q3" s="14">
        <v>1</v>
      </c>
      <c r="R3" s="14">
        <v>3</v>
      </c>
      <c r="S3" s="14">
        <v>30</v>
      </c>
      <c r="T3" s="14">
        <v>4</v>
      </c>
      <c r="U3" s="14">
        <v>36</v>
      </c>
      <c r="V3" s="14">
        <v>1</v>
      </c>
      <c r="W3" s="14">
        <v>3</v>
      </c>
      <c r="X3" s="14">
        <v>42</v>
      </c>
      <c r="Y3" s="14">
        <v>4</v>
      </c>
      <c r="Z3" s="14">
        <v>42</v>
      </c>
    </row>
    <row r="6" ht="12">
      <c r="A6" s="14"/>
    </row>
  </sheetData>
  <sheetProtection sheet="1" objects="1" scenarios="1"/>
  <mergeCells count="3">
    <mergeCell ref="E1:F1"/>
    <mergeCell ref="G1:H1"/>
    <mergeCell ref="I1:J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CC7"/>
  <sheetViews>
    <sheetView zoomScaleSheetLayoutView="100" zoomScalePageLayoutView="0" workbookViewId="0" topLeftCell="A1">
      <pane xSplit="1" ySplit="1" topLeftCell="B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8.00390625" defaultRowHeight="15"/>
  <cols>
    <col min="1" max="1" width="8.8515625" style="23" customWidth="1"/>
    <col min="2" max="2" width="28.57421875" style="23" customWidth="1"/>
    <col min="3" max="3" width="15.8515625" style="23" customWidth="1"/>
    <col min="4" max="4" width="9.7109375" style="26" customWidth="1"/>
    <col min="5" max="5" width="3.421875" style="25" customWidth="1"/>
    <col min="6" max="10" width="3.00390625" style="25" customWidth="1"/>
    <col min="11" max="11" width="4.00390625" style="25" customWidth="1"/>
    <col min="12" max="12" width="3.140625" style="25" customWidth="1"/>
    <col min="13" max="13" width="3.00390625" style="25" customWidth="1"/>
    <col min="14" max="14" width="2.7109375" style="25" customWidth="1"/>
    <col min="15" max="16" width="4.00390625" style="25" bestFit="1" customWidth="1"/>
    <col min="17" max="18" width="3.00390625" style="25" customWidth="1"/>
    <col min="19" max="19" width="4.140625" style="25" customWidth="1"/>
    <col min="20" max="20" width="4.00390625" style="25" customWidth="1"/>
    <col min="21" max="21" width="4.00390625" style="25" bestFit="1" customWidth="1"/>
    <col min="22" max="22" width="3.00390625" style="25" customWidth="1"/>
    <col min="23" max="23" width="4.00390625" style="25" customWidth="1"/>
    <col min="24" max="24" width="4.00390625" style="25" bestFit="1" customWidth="1"/>
    <col min="25" max="25" width="4.00390625" style="25" customWidth="1"/>
    <col min="26" max="26" width="4.00390625" style="25" bestFit="1" customWidth="1"/>
    <col min="27" max="27" width="3.00390625" style="25" customWidth="1"/>
    <col min="28" max="28" width="4.00390625" style="25" customWidth="1"/>
    <col min="29" max="29" width="4.00390625" style="25" bestFit="1" customWidth="1"/>
    <col min="30" max="30" width="4.00390625" style="25" customWidth="1"/>
    <col min="31" max="31" width="4.00390625" style="25" bestFit="1" customWidth="1"/>
    <col min="32" max="32" width="2.57421875" style="25" customWidth="1"/>
    <col min="33" max="33" width="4.00390625" style="25" customWidth="1"/>
    <col min="34" max="34" width="4.00390625" style="25" bestFit="1" customWidth="1"/>
    <col min="35" max="35" width="4.00390625" style="25" customWidth="1"/>
    <col min="36" max="36" width="4.00390625" style="25" bestFit="1" customWidth="1"/>
    <col min="37" max="37" width="2.57421875" style="25" customWidth="1"/>
    <col min="38" max="38" width="4.00390625" style="25" customWidth="1"/>
    <col min="39" max="39" width="4.00390625" style="25" bestFit="1" customWidth="1"/>
    <col min="40" max="40" width="4.00390625" style="25" customWidth="1"/>
    <col min="41" max="41" width="4.00390625" style="25" bestFit="1" customWidth="1"/>
    <col min="42" max="42" width="2.7109375" style="25" customWidth="1"/>
    <col min="43" max="43" width="3.8515625" style="25" customWidth="1"/>
    <col min="44" max="44" width="4.00390625" style="25" bestFit="1" customWidth="1"/>
    <col min="45" max="45" width="4.00390625" style="25" customWidth="1"/>
    <col min="46" max="46" width="4.00390625" style="25" bestFit="1" customWidth="1"/>
    <col min="47" max="47" width="3.140625" style="25" customWidth="1"/>
    <col min="48" max="48" width="4.00390625" style="25" customWidth="1"/>
    <col min="49" max="49" width="4.00390625" style="25" bestFit="1" customWidth="1"/>
    <col min="50" max="50" width="4.00390625" style="25" customWidth="1"/>
    <col min="51" max="51" width="4.00390625" style="25" bestFit="1" customWidth="1"/>
    <col min="52" max="52" width="2.8515625" style="25" customWidth="1"/>
    <col min="53" max="53" width="4.00390625" style="25" customWidth="1"/>
    <col min="54" max="54" width="4.00390625" style="25" bestFit="1" customWidth="1"/>
    <col min="55" max="56" width="4.00390625" style="25" customWidth="1"/>
    <col min="57" max="57" width="3.421875" style="25" customWidth="1"/>
    <col min="58" max="58" width="4.00390625" style="25" customWidth="1"/>
    <col min="59" max="59" width="4.00390625" style="25" bestFit="1" customWidth="1"/>
    <col min="60" max="60" width="4.00390625" style="25" customWidth="1"/>
    <col min="61" max="61" width="4.00390625" style="25" bestFit="1" customWidth="1"/>
    <col min="62" max="62" width="3.140625" style="25" customWidth="1"/>
    <col min="63" max="63" width="4.00390625" style="25" customWidth="1"/>
    <col min="64" max="64" width="3.8515625" style="25" customWidth="1"/>
    <col min="65" max="65" width="4.00390625" style="25" customWidth="1"/>
    <col min="66" max="66" width="4.00390625" style="25" bestFit="1" customWidth="1"/>
    <col min="67" max="67" width="3.140625" style="25" customWidth="1"/>
    <col min="68" max="68" width="4.00390625" style="25" customWidth="1"/>
    <col min="69" max="69" width="4.140625" style="25" customWidth="1"/>
    <col min="70" max="70" width="4.00390625" style="25" customWidth="1"/>
    <col min="71" max="71" width="4.140625" style="25" customWidth="1"/>
    <col min="72" max="72" width="2.00390625" style="25" customWidth="1"/>
    <col min="73" max="73" width="4.00390625" style="25" customWidth="1"/>
    <col min="74" max="74" width="2.00390625" style="25" customWidth="1"/>
    <col min="75" max="75" width="4.00390625" style="25" customWidth="1"/>
    <col min="76" max="77" width="2.00390625" style="25" customWidth="1"/>
    <col min="78" max="78" width="4.00390625" style="25" customWidth="1"/>
    <col min="79" max="79" width="2.00390625" style="25" customWidth="1"/>
    <col min="80" max="80" width="4.00390625" style="25" customWidth="1"/>
    <col min="81" max="81" width="2.00390625" style="25" customWidth="1"/>
    <col min="82" max="16384" width="8.00390625" style="25" customWidth="1"/>
  </cols>
  <sheetData>
    <row r="1" spans="1:81" s="75" customFormat="1" ht="51.75" customHeight="1">
      <c r="A1" s="72" t="s">
        <v>2</v>
      </c>
      <c r="B1" s="72" t="s">
        <v>3</v>
      </c>
      <c r="C1" s="72" t="s">
        <v>4</v>
      </c>
      <c r="D1" s="73" t="s">
        <v>9</v>
      </c>
      <c r="E1" s="239" t="s">
        <v>82</v>
      </c>
      <c r="F1" s="239"/>
      <c r="G1" s="239" t="s">
        <v>83</v>
      </c>
      <c r="H1" s="239"/>
      <c r="I1" s="239" t="s">
        <v>84</v>
      </c>
      <c r="J1" s="239"/>
      <c r="K1" s="74" t="s">
        <v>5</v>
      </c>
      <c r="L1" s="74" t="s">
        <v>6</v>
      </c>
      <c r="M1" s="75" t="s">
        <v>85</v>
      </c>
      <c r="N1" s="75" t="s">
        <v>86</v>
      </c>
      <c r="O1" s="75" t="s">
        <v>87</v>
      </c>
      <c r="P1" s="75" t="s">
        <v>86</v>
      </c>
      <c r="Q1" s="74" t="s">
        <v>6</v>
      </c>
      <c r="R1" s="75" t="s">
        <v>85</v>
      </c>
      <c r="S1" s="75" t="s">
        <v>86</v>
      </c>
      <c r="T1" s="75" t="s">
        <v>87</v>
      </c>
      <c r="U1" s="75" t="s">
        <v>86</v>
      </c>
      <c r="V1" s="74" t="s">
        <v>6</v>
      </c>
      <c r="W1" s="75" t="s">
        <v>85</v>
      </c>
      <c r="X1" s="75" t="s">
        <v>86</v>
      </c>
      <c r="Y1" s="75" t="s">
        <v>87</v>
      </c>
      <c r="Z1" s="75" t="s">
        <v>86</v>
      </c>
      <c r="AA1" s="74" t="s">
        <v>6</v>
      </c>
      <c r="AB1" s="75" t="s">
        <v>85</v>
      </c>
      <c r="AC1" s="75" t="s">
        <v>86</v>
      </c>
      <c r="AD1" s="75" t="s">
        <v>87</v>
      </c>
      <c r="AE1" s="75" t="s">
        <v>86</v>
      </c>
      <c r="AF1" s="74" t="s">
        <v>6</v>
      </c>
      <c r="AG1" s="75" t="s">
        <v>85</v>
      </c>
      <c r="AH1" s="75" t="s">
        <v>86</v>
      </c>
      <c r="AI1" s="75" t="s">
        <v>87</v>
      </c>
      <c r="AJ1" s="75" t="s">
        <v>86</v>
      </c>
      <c r="AK1" s="74" t="s">
        <v>6</v>
      </c>
      <c r="AL1" s="75" t="s">
        <v>85</v>
      </c>
      <c r="AM1" s="75" t="s">
        <v>86</v>
      </c>
      <c r="AN1" s="75" t="s">
        <v>87</v>
      </c>
      <c r="AO1" s="75" t="s">
        <v>86</v>
      </c>
      <c r="AP1" s="74" t="s">
        <v>6</v>
      </c>
      <c r="AQ1" s="75" t="s">
        <v>85</v>
      </c>
      <c r="AR1" s="75" t="s">
        <v>86</v>
      </c>
      <c r="AS1" s="75" t="s">
        <v>87</v>
      </c>
      <c r="AT1" s="75" t="s">
        <v>86</v>
      </c>
      <c r="AU1" s="74" t="s">
        <v>6</v>
      </c>
      <c r="AV1" s="75" t="s">
        <v>85</v>
      </c>
      <c r="AW1" s="75" t="s">
        <v>86</v>
      </c>
      <c r="AX1" s="75" t="s">
        <v>87</v>
      </c>
      <c r="AY1" s="75" t="s">
        <v>86</v>
      </c>
      <c r="AZ1" s="74" t="s">
        <v>6</v>
      </c>
      <c r="BA1" s="75" t="s">
        <v>85</v>
      </c>
      <c r="BB1" s="75" t="s">
        <v>86</v>
      </c>
      <c r="BC1" s="75" t="s">
        <v>87</v>
      </c>
      <c r="BD1" s="75" t="s">
        <v>86</v>
      </c>
      <c r="BE1" s="74" t="s">
        <v>6</v>
      </c>
      <c r="BF1" s="75" t="s">
        <v>85</v>
      </c>
      <c r="BG1" s="75" t="s">
        <v>86</v>
      </c>
      <c r="BH1" s="75" t="s">
        <v>87</v>
      </c>
      <c r="BI1" s="75" t="s">
        <v>86</v>
      </c>
      <c r="BJ1" s="74" t="s">
        <v>6</v>
      </c>
      <c r="BK1" s="75" t="s">
        <v>85</v>
      </c>
      <c r="BL1" s="75" t="s">
        <v>86</v>
      </c>
      <c r="BM1" s="75" t="s">
        <v>87</v>
      </c>
      <c r="BN1" s="75" t="s">
        <v>86</v>
      </c>
      <c r="BO1" s="74" t="s">
        <v>6</v>
      </c>
      <c r="BP1" s="75" t="s">
        <v>85</v>
      </c>
      <c r="BQ1" s="75" t="s">
        <v>86</v>
      </c>
      <c r="BR1" s="75" t="s">
        <v>87</v>
      </c>
      <c r="BS1" s="75" t="s">
        <v>86</v>
      </c>
      <c r="BT1" s="74" t="s">
        <v>6</v>
      </c>
      <c r="BU1" s="75" t="s">
        <v>85</v>
      </c>
      <c r="BV1" s="75" t="s">
        <v>86</v>
      </c>
      <c r="BW1" s="75" t="s">
        <v>87</v>
      </c>
      <c r="BX1" s="75" t="s">
        <v>86</v>
      </c>
      <c r="BY1" s="74" t="s">
        <v>6</v>
      </c>
      <c r="BZ1" s="75" t="s">
        <v>85</v>
      </c>
      <c r="CA1" s="75" t="s">
        <v>86</v>
      </c>
      <c r="CB1" s="75" t="s">
        <v>87</v>
      </c>
      <c r="CC1" s="75" t="s">
        <v>86</v>
      </c>
    </row>
    <row r="2" spans="1:16" s="14" customFormat="1" ht="12">
      <c r="A2" s="68" t="s">
        <v>88</v>
      </c>
      <c r="B2" s="12" t="s">
        <v>71</v>
      </c>
      <c r="C2" s="12" t="s">
        <v>71</v>
      </c>
      <c r="D2" s="13">
        <v>7</v>
      </c>
      <c r="E2" s="14">
        <v>3</v>
      </c>
      <c r="F2" s="14">
        <v>1</v>
      </c>
      <c r="G2" s="14">
        <v>1</v>
      </c>
      <c r="H2" s="14">
        <v>1</v>
      </c>
      <c r="K2" s="14">
        <v>1</v>
      </c>
      <c r="L2" s="14">
        <v>1</v>
      </c>
      <c r="M2" s="14">
        <v>4</v>
      </c>
      <c r="N2" s="14">
        <v>19</v>
      </c>
      <c r="O2" s="14">
        <v>5</v>
      </c>
      <c r="P2" s="14">
        <v>24</v>
      </c>
    </row>
    <row r="3" spans="1:26" s="14" customFormat="1" ht="12">
      <c r="A3" s="68" t="s">
        <v>157</v>
      </c>
      <c r="B3" s="12" t="s">
        <v>158</v>
      </c>
      <c r="C3" s="12" t="s">
        <v>158</v>
      </c>
      <c r="D3" s="13">
        <v>7</v>
      </c>
      <c r="E3" s="14">
        <v>3</v>
      </c>
      <c r="F3" s="14">
        <v>1</v>
      </c>
      <c r="G3" s="14">
        <v>1</v>
      </c>
      <c r="H3" s="14">
        <v>1</v>
      </c>
      <c r="K3" s="14">
        <v>3</v>
      </c>
      <c r="L3" s="14">
        <v>1</v>
      </c>
      <c r="M3" s="14">
        <v>3</v>
      </c>
      <c r="N3" s="14">
        <v>20</v>
      </c>
      <c r="O3" s="14">
        <v>4</v>
      </c>
      <c r="P3" s="14">
        <v>25</v>
      </c>
      <c r="Q3" s="14">
        <v>1</v>
      </c>
      <c r="R3" s="14">
        <v>3</v>
      </c>
      <c r="S3" s="14">
        <v>30</v>
      </c>
      <c r="T3" s="14">
        <v>4</v>
      </c>
      <c r="U3" s="14">
        <v>36</v>
      </c>
      <c r="V3" s="14">
        <v>1</v>
      </c>
      <c r="W3" s="14">
        <v>3</v>
      </c>
      <c r="X3" s="14">
        <v>42</v>
      </c>
      <c r="Y3" s="14">
        <v>4</v>
      </c>
      <c r="Z3" s="14">
        <v>42</v>
      </c>
    </row>
    <row r="7" spans="1:4" ht="12">
      <c r="A7" s="22"/>
      <c r="C7" s="22"/>
      <c r="D7" s="24"/>
    </row>
  </sheetData>
  <sheetProtection sheet="1" objects="1" scenarios="1"/>
  <mergeCells count="3">
    <mergeCell ref="E1:F1"/>
    <mergeCell ref="G1:H1"/>
    <mergeCell ref="I1:J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A1:F79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3" sqref="A3"/>
    </sheetView>
  </sheetViews>
  <sheetFormatPr defaultColWidth="9.140625" defaultRowHeight="15"/>
  <cols>
    <col min="1" max="1" width="27.140625" style="18" bestFit="1" customWidth="1"/>
    <col min="2" max="3" width="26.140625" style="18" bestFit="1" customWidth="1"/>
    <col min="4" max="4" width="27.140625" style="16" bestFit="1" customWidth="1"/>
    <col min="5" max="6" width="26.140625" style="16" bestFit="1" customWidth="1"/>
    <col min="7" max="16384" width="9.140625" style="16" customWidth="1"/>
  </cols>
  <sheetData>
    <row r="1" spans="1:3" ht="12.75">
      <c r="A1" s="15">
        <f>COUNTIF(A3:A1004,"*Ошибка*")</f>
        <v>0</v>
      </c>
      <c r="B1" s="15">
        <f>COUNTIF(B3:B1004,"*Ошибка*")</f>
        <v>0</v>
      </c>
      <c r="C1" s="15">
        <f>COUNTIF(C3:C1004,"*Ошибка*")</f>
        <v>0</v>
      </c>
    </row>
    <row r="2" spans="1:6" ht="12.75">
      <c r="A2" s="17"/>
      <c r="B2" s="17"/>
      <c r="C2" s="17"/>
      <c r="D2" s="17"/>
      <c r="E2" s="17"/>
      <c r="F2" s="17"/>
    </row>
    <row r="4" spans="4:6" ht="12.75">
      <c r="D4" s="27"/>
      <c r="E4" s="27"/>
      <c r="F4" s="27"/>
    </row>
    <row r="5" spans="4:6" ht="12.75">
      <c r="D5" s="27"/>
      <c r="E5" s="27"/>
      <c r="F5" s="27"/>
    </row>
    <row r="6" spans="4:6" ht="12.75">
      <c r="D6" s="27"/>
      <c r="E6" s="27"/>
      <c r="F6" s="27"/>
    </row>
    <row r="7" spans="4:6" ht="12.75">
      <c r="D7" s="27"/>
      <c r="E7" s="27"/>
      <c r="F7" s="27"/>
    </row>
    <row r="8" spans="4:6" ht="12.75">
      <c r="D8" s="27"/>
      <c r="E8" s="27"/>
      <c r="F8" s="27"/>
    </row>
    <row r="9" spans="4:6" ht="12.75">
      <c r="D9" s="27"/>
      <c r="E9" s="27"/>
      <c r="F9" s="27"/>
    </row>
    <row r="10" spans="4:6" ht="12.75">
      <c r="D10" s="27"/>
      <c r="E10" s="27"/>
      <c r="F10" s="27"/>
    </row>
    <row r="11" spans="4:6" ht="12.75">
      <c r="D11" s="27"/>
      <c r="E11" s="27"/>
      <c r="F11" s="27"/>
    </row>
    <row r="12" spans="4:6" ht="12.75">
      <c r="D12" s="27"/>
      <c r="E12" s="27"/>
      <c r="F12" s="27"/>
    </row>
    <row r="13" spans="4:6" ht="12.75">
      <c r="D13" s="27"/>
      <c r="E13" s="27"/>
      <c r="F13" s="27"/>
    </row>
    <row r="14" spans="4:6" ht="12.75">
      <c r="D14" s="27"/>
      <c r="E14" s="27"/>
      <c r="F14" s="27"/>
    </row>
    <row r="15" spans="4:6" ht="12.75">
      <c r="D15" s="27"/>
      <c r="E15" s="27"/>
      <c r="F15" s="27"/>
    </row>
    <row r="16" spans="4:6" ht="12.75">
      <c r="D16" s="27"/>
      <c r="E16" s="27"/>
      <c r="F16" s="27"/>
    </row>
    <row r="17" spans="4:6" ht="12.75">
      <c r="D17" s="27"/>
      <c r="E17" s="27"/>
      <c r="F17" s="27"/>
    </row>
    <row r="18" spans="4:6" ht="12.75">
      <c r="D18" s="27"/>
      <c r="E18" s="27"/>
      <c r="F18" s="27"/>
    </row>
    <row r="19" spans="4:6" ht="12.75">
      <c r="D19" s="27"/>
      <c r="E19" s="27"/>
      <c r="F19" s="27"/>
    </row>
    <row r="20" spans="4:6" ht="12.75">
      <c r="D20" s="27"/>
      <c r="E20" s="27"/>
      <c r="F20" s="27"/>
    </row>
    <row r="21" spans="4:6" ht="12.75">
      <c r="D21" s="27"/>
      <c r="E21" s="27"/>
      <c r="F21" s="27"/>
    </row>
    <row r="22" spans="4:6" ht="12.75">
      <c r="D22" s="27"/>
      <c r="E22" s="27"/>
      <c r="F22" s="27"/>
    </row>
    <row r="23" spans="4:6" ht="12.75">
      <c r="D23" s="27"/>
      <c r="E23" s="27"/>
      <c r="F23" s="27"/>
    </row>
    <row r="24" spans="4:6" ht="12.75">
      <c r="D24" s="27"/>
      <c r="E24" s="27"/>
      <c r="F24" s="27"/>
    </row>
    <row r="25" spans="4:6" ht="12.75">
      <c r="D25" s="27"/>
      <c r="E25" s="27"/>
      <c r="F25" s="27"/>
    </row>
    <row r="26" spans="4:6" ht="12.75">
      <c r="D26" s="27"/>
      <c r="E26" s="27"/>
      <c r="F26" s="27"/>
    </row>
    <row r="27" spans="4:6" ht="12.75">
      <c r="D27" s="27"/>
      <c r="E27" s="27"/>
      <c r="F27" s="27"/>
    </row>
    <row r="28" spans="4:6" ht="12.75">
      <c r="D28" s="27"/>
      <c r="E28" s="27"/>
      <c r="F28" s="27"/>
    </row>
    <row r="29" spans="4:6" ht="12.75">
      <c r="D29" s="27"/>
      <c r="E29" s="27"/>
      <c r="F29" s="27"/>
    </row>
    <row r="30" spans="4:6" ht="12.75">
      <c r="D30" s="27"/>
      <c r="E30" s="27"/>
      <c r="F30" s="27"/>
    </row>
    <row r="31" spans="4:6" ht="12.75">
      <c r="D31" s="27"/>
      <c r="E31" s="27"/>
      <c r="F31" s="27"/>
    </row>
    <row r="32" spans="4:6" ht="12.75">
      <c r="D32" s="27"/>
      <c r="E32" s="27"/>
      <c r="F32" s="27"/>
    </row>
    <row r="33" spans="4:6" ht="12.75">
      <c r="D33" s="27"/>
      <c r="E33" s="27"/>
      <c r="F33" s="27"/>
    </row>
    <row r="34" spans="4:6" ht="12.75">
      <c r="D34" s="27"/>
      <c r="E34" s="27"/>
      <c r="F34" s="27"/>
    </row>
    <row r="35" spans="4:6" ht="12.75">
      <c r="D35" s="27"/>
      <c r="E35" s="27"/>
      <c r="F35" s="27"/>
    </row>
    <row r="36" spans="4:6" ht="12.75">
      <c r="D36" s="27"/>
      <c r="E36" s="27"/>
      <c r="F36" s="27"/>
    </row>
    <row r="37" spans="4:6" ht="12.75">
      <c r="D37" s="27"/>
      <c r="E37" s="27"/>
      <c r="F37" s="27"/>
    </row>
    <row r="38" spans="4:6" ht="12.75">
      <c r="D38" s="27"/>
      <c r="E38" s="27"/>
      <c r="F38" s="27"/>
    </row>
    <row r="39" spans="4:6" ht="12.75">
      <c r="D39" s="27"/>
      <c r="E39" s="27"/>
      <c r="F39" s="27"/>
    </row>
    <row r="40" spans="4:6" ht="12.75">
      <c r="D40" s="27"/>
      <c r="E40" s="27"/>
      <c r="F40" s="27"/>
    </row>
    <row r="41" spans="4:6" ht="12.75">
      <c r="D41" s="27"/>
      <c r="E41" s="27"/>
      <c r="F41" s="27"/>
    </row>
    <row r="42" spans="4:6" ht="12.75">
      <c r="D42" s="27"/>
      <c r="E42" s="27"/>
      <c r="F42" s="27"/>
    </row>
    <row r="43" spans="4:6" ht="12.75">
      <c r="D43" s="27"/>
      <c r="E43" s="27"/>
      <c r="F43" s="27"/>
    </row>
    <row r="44" spans="4:6" ht="12.75">
      <c r="D44" s="27"/>
      <c r="E44" s="27"/>
      <c r="F44" s="27"/>
    </row>
    <row r="45" spans="4:6" ht="12.75">
      <c r="D45" s="27"/>
      <c r="E45" s="27"/>
      <c r="F45" s="27"/>
    </row>
    <row r="46" spans="4:6" ht="12.75">
      <c r="D46" s="27"/>
      <c r="E46" s="27"/>
      <c r="F46" s="27"/>
    </row>
    <row r="47" spans="4:6" ht="12.75">
      <c r="D47" s="27"/>
      <c r="E47" s="27"/>
      <c r="F47" s="27"/>
    </row>
    <row r="48" spans="4:6" ht="12.75">
      <c r="D48" s="27"/>
      <c r="E48" s="27"/>
      <c r="F48" s="27"/>
    </row>
    <row r="49" spans="4:6" ht="12.75">
      <c r="D49" s="27"/>
      <c r="E49" s="27"/>
      <c r="F49" s="27"/>
    </row>
    <row r="50" spans="4:6" ht="12.75">
      <c r="D50" s="27"/>
      <c r="E50" s="27"/>
      <c r="F50" s="27"/>
    </row>
    <row r="51" spans="4:6" ht="12.75">
      <c r="D51" s="27"/>
      <c r="E51" s="27"/>
      <c r="F51" s="27"/>
    </row>
    <row r="52" spans="4:6" ht="12.75">
      <c r="D52" s="27"/>
      <c r="E52" s="27"/>
      <c r="F52" s="27"/>
    </row>
    <row r="53" spans="4:6" ht="12.75">
      <c r="D53" s="27"/>
      <c r="E53" s="27"/>
      <c r="F53" s="27"/>
    </row>
    <row r="54" spans="4:6" ht="12.75">
      <c r="D54" s="27"/>
      <c r="E54" s="27"/>
      <c r="F54" s="27"/>
    </row>
    <row r="55" spans="4:6" ht="12.75">
      <c r="D55" s="27"/>
      <c r="E55" s="27"/>
      <c r="F55" s="27"/>
    </row>
    <row r="56" spans="4:6" ht="12.75">
      <c r="D56" s="27"/>
      <c r="E56" s="27"/>
      <c r="F56" s="27"/>
    </row>
    <row r="57" spans="4:6" ht="12.75">
      <c r="D57" s="27"/>
      <c r="E57" s="27"/>
      <c r="F57" s="27"/>
    </row>
    <row r="58" spans="4:6" ht="12.75">
      <c r="D58" s="27"/>
      <c r="E58" s="27"/>
      <c r="F58" s="27"/>
    </row>
    <row r="59" spans="4:6" ht="12.75">
      <c r="D59" s="27"/>
      <c r="E59" s="27"/>
      <c r="F59" s="27"/>
    </row>
    <row r="60" spans="4:6" ht="12.75">
      <c r="D60" s="27"/>
      <c r="E60" s="27"/>
      <c r="F60" s="27"/>
    </row>
    <row r="61" spans="4:6" ht="12.75">
      <c r="D61" s="27"/>
      <c r="E61" s="27"/>
      <c r="F61" s="27"/>
    </row>
    <row r="62" spans="4:6" ht="12.75">
      <c r="D62" s="27"/>
      <c r="E62" s="27"/>
      <c r="F62" s="27"/>
    </row>
    <row r="63" spans="4:6" ht="12.75">
      <c r="D63" s="27"/>
      <c r="E63" s="27"/>
      <c r="F63" s="27"/>
    </row>
    <row r="64" spans="4:6" ht="12.75">
      <c r="D64" s="27"/>
      <c r="E64" s="27"/>
      <c r="F64" s="27"/>
    </row>
    <row r="65" spans="4:6" ht="12.75">
      <c r="D65" s="27"/>
      <c r="E65" s="27"/>
      <c r="F65" s="27"/>
    </row>
    <row r="66" spans="4:6" ht="12.75">
      <c r="D66" s="27"/>
      <c r="E66" s="27"/>
      <c r="F66" s="27"/>
    </row>
    <row r="67" spans="4:6" ht="12.75">
      <c r="D67" s="27"/>
      <c r="E67" s="27"/>
      <c r="F67" s="27"/>
    </row>
    <row r="68" spans="4:6" ht="12.75">
      <c r="D68" s="27"/>
      <c r="E68" s="27"/>
      <c r="F68" s="27"/>
    </row>
    <row r="69" spans="4:6" ht="12.75">
      <c r="D69" s="27"/>
      <c r="E69" s="27"/>
      <c r="F69" s="27"/>
    </row>
    <row r="70" spans="4:6" ht="12.75">
      <c r="D70" s="27"/>
      <c r="E70" s="27"/>
      <c r="F70" s="27"/>
    </row>
    <row r="71" spans="4:6" ht="12.75">
      <c r="D71" s="27"/>
      <c r="E71" s="27"/>
      <c r="F71" s="27"/>
    </row>
    <row r="72" spans="4:6" ht="12.75">
      <c r="D72" s="27"/>
      <c r="E72" s="27"/>
      <c r="F72" s="27"/>
    </row>
    <row r="73" spans="4:6" ht="12.75">
      <c r="D73" s="27"/>
      <c r="E73" s="27"/>
      <c r="F73" s="27"/>
    </row>
    <row r="74" spans="4:6" ht="12.75">
      <c r="D74" s="27"/>
      <c r="E74" s="27"/>
      <c r="F74" s="27"/>
    </row>
    <row r="75" spans="4:6" ht="12.75">
      <c r="D75" s="27"/>
      <c r="E75" s="27"/>
      <c r="F75" s="27"/>
    </row>
    <row r="76" spans="4:6" ht="12.75">
      <c r="D76" s="27"/>
      <c r="E76" s="27"/>
      <c r="F76" s="27"/>
    </row>
    <row r="77" spans="4:6" ht="12.75">
      <c r="D77" s="27"/>
      <c r="E77" s="27"/>
      <c r="F77" s="27"/>
    </row>
    <row r="78" spans="4:6" ht="12.75">
      <c r="D78" s="27"/>
      <c r="E78" s="27"/>
      <c r="F78" s="27"/>
    </row>
    <row r="79" spans="4:6" ht="12.75">
      <c r="D79" s="27"/>
      <c r="E79" s="27"/>
      <c r="F79" s="27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"/>
  <dimension ref="A2:B82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3" sqref="A3"/>
    </sheetView>
  </sheetViews>
  <sheetFormatPr defaultColWidth="9.140625" defaultRowHeight="15"/>
  <cols>
    <col min="1" max="1" width="25.00390625" style="16" bestFit="1" customWidth="1"/>
    <col min="2" max="2" width="26.140625" style="16" bestFit="1" customWidth="1"/>
    <col min="3" max="16384" width="9.140625" style="16" customWidth="1"/>
  </cols>
  <sheetData>
    <row r="2" spans="1:2" ht="12.75">
      <c r="A2" s="17"/>
      <c r="B2" s="17"/>
    </row>
    <row r="31" ht="12.75">
      <c r="A31" s="28"/>
    </row>
    <row r="32" ht="12.75">
      <c r="A32" s="28"/>
    </row>
    <row r="33" ht="12.75">
      <c r="A33" s="28"/>
    </row>
    <row r="34" ht="12.75">
      <c r="A34" s="28"/>
    </row>
    <row r="35" ht="12.75">
      <c r="A35" s="28"/>
    </row>
    <row r="36" ht="12.75">
      <c r="A36" s="28"/>
    </row>
    <row r="37" ht="12.75">
      <c r="A37" s="28"/>
    </row>
    <row r="38" ht="12.75">
      <c r="A38" s="28"/>
    </row>
    <row r="39" ht="12.75">
      <c r="A39" s="28"/>
    </row>
    <row r="40" ht="12.75">
      <c r="A40" s="28"/>
    </row>
    <row r="41" ht="12.75">
      <c r="A41" s="28"/>
    </row>
    <row r="42" ht="12.75">
      <c r="A42" s="28"/>
    </row>
    <row r="43" ht="12.75">
      <c r="A43" s="28"/>
    </row>
    <row r="44" ht="12.75">
      <c r="A44" s="28"/>
    </row>
    <row r="45" ht="12.75">
      <c r="A45" s="28"/>
    </row>
    <row r="46" ht="12.75">
      <c r="A46" s="28"/>
    </row>
    <row r="47" ht="12.75">
      <c r="A47" s="28"/>
    </row>
    <row r="48" ht="12.75">
      <c r="A48" s="28"/>
    </row>
    <row r="49" ht="12.75">
      <c r="A49" s="28"/>
    </row>
    <row r="50" ht="12.75">
      <c r="A50" s="28"/>
    </row>
    <row r="51" ht="12.75">
      <c r="A51" s="28"/>
    </row>
    <row r="52" ht="12.75">
      <c r="A52" s="28"/>
    </row>
    <row r="53" ht="12.75">
      <c r="A53" s="28"/>
    </row>
    <row r="54" ht="12.75">
      <c r="A54" s="28"/>
    </row>
    <row r="55" ht="12.75">
      <c r="A55" s="28"/>
    </row>
    <row r="56" ht="12.75">
      <c r="A56" s="28"/>
    </row>
    <row r="57" ht="12.75">
      <c r="A57" s="28"/>
    </row>
    <row r="58" ht="12.75">
      <c r="A58" s="28"/>
    </row>
    <row r="59" ht="12.75">
      <c r="A59" s="28"/>
    </row>
    <row r="60" ht="12.75">
      <c r="A60" s="28"/>
    </row>
    <row r="61" ht="12.75">
      <c r="A61" s="28"/>
    </row>
    <row r="62" ht="12.75">
      <c r="A62" s="28"/>
    </row>
    <row r="63" ht="12.75">
      <c r="A63" s="28"/>
    </row>
    <row r="64" ht="12.75">
      <c r="A64" s="28"/>
    </row>
    <row r="65" ht="12.75">
      <c r="A65" s="28"/>
    </row>
    <row r="66" ht="12.75">
      <c r="A66" s="28"/>
    </row>
    <row r="67" ht="12.75">
      <c r="A67" s="28"/>
    </row>
    <row r="68" ht="12.75">
      <c r="A68" s="28"/>
    </row>
    <row r="69" ht="12.75">
      <c r="A69" s="28"/>
    </row>
    <row r="70" ht="12.75">
      <c r="A70" s="28"/>
    </row>
    <row r="71" ht="12.75">
      <c r="A71" s="28"/>
    </row>
    <row r="72" ht="12.75">
      <c r="A72" s="28"/>
    </row>
    <row r="73" ht="12.75">
      <c r="A73" s="28"/>
    </row>
    <row r="74" ht="12.75">
      <c r="A74" s="28"/>
    </row>
    <row r="75" ht="12.75">
      <c r="A75" s="28"/>
    </row>
    <row r="76" ht="12.75">
      <c r="A76" s="28"/>
    </row>
    <row r="77" ht="12.75">
      <c r="A77" s="28"/>
    </row>
    <row r="78" ht="12.75">
      <c r="A78" s="28"/>
    </row>
    <row r="79" ht="12.75">
      <c r="A79" s="28"/>
    </row>
    <row r="80" ht="12.75">
      <c r="A80" s="28"/>
    </row>
    <row r="81" ht="12.75">
      <c r="A81" s="28"/>
    </row>
    <row r="82" ht="12.75">
      <c r="A82" s="28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Степанова Наталья Александровна</cp:lastModifiedBy>
  <cp:lastPrinted>2012-02-09T05:47:55Z</cp:lastPrinted>
  <dcterms:created xsi:type="dcterms:W3CDTF">2006-09-28T05:33:49Z</dcterms:created>
  <dcterms:modified xsi:type="dcterms:W3CDTF">2024-01-15T06:48:00Z</dcterms:modified>
  <cp:category/>
  <cp:version/>
  <cp:contentType/>
  <cp:contentStatus/>
</cp:coreProperties>
</file>